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20" windowWidth="17115" windowHeight="8700" activeTab="1"/>
  </bookViews>
  <sheets>
    <sheet name="Ст.школьники" sheetId="5" r:id="rId1"/>
    <sheet name="Мл.школьник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133" i="4" l="1"/>
  <c r="E133" i="4"/>
  <c r="F133" i="4"/>
  <c r="G133" i="4"/>
  <c r="H133" i="4"/>
  <c r="I133" i="4"/>
  <c r="J133" i="4"/>
  <c r="K133" i="4"/>
  <c r="L133" i="4"/>
  <c r="M133" i="4"/>
  <c r="N133" i="4"/>
  <c r="O133" i="4"/>
  <c r="D141" i="5" l="1"/>
  <c r="E141" i="5"/>
  <c r="F141" i="5"/>
  <c r="G141" i="5"/>
  <c r="H141" i="5"/>
  <c r="I141" i="5"/>
  <c r="J141" i="5"/>
  <c r="K141" i="5"/>
  <c r="L141" i="5"/>
  <c r="M141" i="5"/>
  <c r="N141" i="5"/>
  <c r="O141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D99" i="5"/>
  <c r="E99" i="5"/>
  <c r="F99" i="5"/>
  <c r="G99" i="5"/>
  <c r="H99" i="5"/>
  <c r="I99" i="5"/>
  <c r="J99" i="5"/>
  <c r="K99" i="5"/>
  <c r="L99" i="5"/>
  <c r="M99" i="5"/>
  <c r="N99" i="5"/>
  <c r="O99" i="5"/>
  <c r="D84" i="5"/>
  <c r="E84" i="5"/>
  <c r="F84" i="5"/>
  <c r="G84" i="5"/>
  <c r="H84" i="5"/>
  <c r="I84" i="5"/>
  <c r="J84" i="5"/>
  <c r="K84" i="5"/>
  <c r="L84" i="5"/>
  <c r="M84" i="5"/>
  <c r="N84" i="5"/>
  <c r="O84" i="5"/>
  <c r="D71" i="5"/>
  <c r="E71" i="5"/>
  <c r="F71" i="5"/>
  <c r="G71" i="5"/>
  <c r="H71" i="5"/>
  <c r="I71" i="5"/>
  <c r="J71" i="5"/>
  <c r="K71" i="5"/>
  <c r="L71" i="5"/>
  <c r="M71" i="5"/>
  <c r="N71" i="5"/>
  <c r="O71" i="5"/>
  <c r="D57" i="5"/>
  <c r="E57" i="5"/>
  <c r="F57" i="5"/>
  <c r="G57" i="5"/>
  <c r="H57" i="5"/>
  <c r="I57" i="5"/>
  <c r="J57" i="5"/>
  <c r="K57" i="5"/>
  <c r="L57" i="5"/>
  <c r="M57" i="5"/>
  <c r="N57" i="5"/>
  <c r="O57" i="5"/>
  <c r="D43" i="5"/>
  <c r="E43" i="5"/>
  <c r="F43" i="5"/>
  <c r="G43" i="5"/>
  <c r="H43" i="5"/>
  <c r="I43" i="5"/>
  <c r="J43" i="5"/>
  <c r="K43" i="5"/>
  <c r="L43" i="5"/>
  <c r="M43" i="5"/>
  <c r="N43" i="5"/>
  <c r="O43" i="5"/>
  <c r="I15" i="5"/>
  <c r="J15" i="5"/>
  <c r="K15" i="5"/>
  <c r="L15" i="5"/>
  <c r="M15" i="5"/>
  <c r="N15" i="5"/>
  <c r="O15" i="5"/>
  <c r="H15" i="5"/>
  <c r="G15" i="5"/>
  <c r="F15" i="5"/>
  <c r="E15" i="5"/>
  <c r="D15" i="5"/>
  <c r="D14" i="4"/>
  <c r="G14" i="4"/>
  <c r="O119" i="4" l="1"/>
  <c r="N119" i="4"/>
  <c r="M119" i="4"/>
  <c r="L119" i="4"/>
  <c r="K119" i="4"/>
  <c r="J119" i="4"/>
  <c r="I119" i="4"/>
  <c r="H119" i="4"/>
  <c r="G119" i="4"/>
  <c r="F119" i="4"/>
  <c r="E119" i="4"/>
  <c r="D119" i="4"/>
  <c r="J106" i="4"/>
  <c r="J93" i="4"/>
  <c r="G80" i="4"/>
  <c r="O80" i="4"/>
  <c r="N80" i="4"/>
  <c r="M80" i="4"/>
  <c r="L80" i="4"/>
  <c r="K80" i="4"/>
  <c r="J80" i="4"/>
  <c r="I80" i="4"/>
  <c r="H80" i="4"/>
  <c r="F80" i="4"/>
  <c r="E80" i="4"/>
  <c r="D80" i="4"/>
  <c r="O69" i="4"/>
  <c r="N69" i="4"/>
  <c r="M69" i="4"/>
  <c r="L69" i="4"/>
  <c r="K69" i="4"/>
  <c r="J69" i="4"/>
  <c r="I69" i="4"/>
  <c r="H69" i="4"/>
  <c r="G69" i="4"/>
  <c r="F69" i="4"/>
  <c r="E69" i="4"/>
  <c r="D69" i="4"/>
  <c r="G54" i="4"/>
  <c r="O54" i="4"/>
  <c r="N54" i="4"/>
  <c r="M54" i="4"/>
  <c r="L54" i="4"/>
  <c r="K54" i="4"/>
  <c r="J54" i="4"/>
  <c r="I54" i="4"/>
  <c r="H54" i="4"/>
  <c r="F54" i="4"/>
  <c r="E54" i="4"/>
  <c r="D54" i="4"/>
  <c r="O41" i="4"/>
  <c r="N41" i="4"/>
  <c r="M41" i="4"/>
  <c r="L41" i="4"/>
  <c r="K41" i="4"/>
  <c r="J41" i="4"/>
  <c r="I41" i="4"/>
  <c r="H41" i="4"/>
  <c r="G41" i="4"/>
  <c r="F41" i="4"/>
  <c r="E41" i="4"/>
  <c r="D41" i="4"/>
  <c r="O27" i="4"/>
  <c r="N27" i="4"/>
  <c r="M27" i="4"/>
  <c r="L27" i="4"/>
  <c r="K27" i="4"/>
  <c r="J27" i="4"/>
  <c r="I27" i="4"/>
  <c r="H27" i="4"/>
  <c r="G27" i="4"/>
  <c r="F27" i="4"/>
  <c r="E27" i="4"/>
  <c r="D27" i="4"/>
  <c r="O14" i="4"/>
  <c r="N14" i="4"/>
  <c r="M14" i="4"/>
  <c r="L14" i="4"/>
  <c r="K14" i="4"/>
  <c r="J14" i="4"/>
  <c r="I14" i="4"/>
  <c r="H14" i="4"/>
  <c r="F14" i="4"/>
  <c r="E14" i="4"/>
</calcChain>
</file>

<file path=xl/sharedStrings.xml><?xml version="1.0" encoding="utf-8"?>
<sst xmlns="http://schemas.openxmlformats.org/spreadsheetml/2006/main" count="686" uniqueCount="107">
  <si>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</si>
  <si>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</si>
  <si>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</si>
  <si>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</si>
  <si>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</si>
  <si>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</si>
  <si>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</si>
  <si>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</si>
  <si>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</si>
  <si>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</si>
  <si>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</si>
  <si>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</si>
  <si>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</si>
  <si>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</si>
  <si>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</si>
  <si>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</si>
  <si>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</si>
  <si>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</si>
  <si>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</si>
  <si>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</si>
  <si>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</si>
  <si>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Школьники 7-10 лет</t>
  </si>
  <si>
    <t>ЗАВТРАК</t>
  </si>
  <si>
    <t>200</t>
  </si>
  <si>
    <t>108</t>
  </si>
  <si>
    <t>Хлеб пшеничный</t>
  </si>
  <si>
    <t>ОБЕД</t>
  </si>
  <si>
    <t>Салат из свежих помидоров</t>
  </si>
  <si>
    <t>Плов из отварной птицы</t>
  </si>
  <si>
    <t>109</t>
  </si>
  <si>
    <t>250</t>
  </si>
  <si>
    <t>Кисель из концентрата плодового или ягодного</t>
  </si>
  <si>
    <t>ИТОГО ЗА ДЕНЬ:</t>
  </si>
  <si>
    <t>День 2</t>
  </si>
  <si>
    <t>Салат картофельный с зеленым горошком</t>
  </si>
  <si>
    <t>Макаронные изделия отварные</t>
  </si>
  <si>
    <t>День 3</t>
  </si>
  <si>
    <t>508</t>
  </si>
  <si>
    <t>147</t>
  </si>
  <si>
    <t>Суп картофельный с макаронными изделиями</t>
  </si>
  <si>
    <t>Картофельное пюре</t>
  </si>
  <si>
    <t>День 4</t>
  </si>
  <si>
    <t>144</t>
  </si>
  <si>
    <t>День 5</t>
  </si>
  <si>
    <t>День 6</t>
  </si>
  <si>
    <t>Капуста тушеная</t>
  </si>
  <si>
    <t>День 7</t>
  </si>
  <si>
    <t>День 8</t>
  </si>
  <si>
    <t>128</t>
  </si>
  <si>
    <t>Борщ с капустой и картофелем</t>
  </si>
  <si>
    <t>Каша гречневая рассыпчатая</t>
  </si>
  <si>
    <t>Кофейный напиток с молоком</t>
  </si>
  <si>
    <t>День 9</t>
  </si>
  <si>
    <t>День 10</t>
  </si>
  <si>
    <t>Салат из свежих огурцов</t>
  </si>
  <si>
    <t>156</t>
  </si>
  <si>
    <t>Суп-лапша домашняя</t>
  </si>
  <si>
    <t>Химический состав за плановый период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</si>
  <si>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</si>
  <si>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</si>
  <si>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</si>
  <si>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</si>
  <si>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</si>
  <si>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</si>
  <si>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</si>
  <si>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</si>
  <si>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</si>
  <si>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</si>
  <si>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</si>
  <si>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</si>
  <si>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Школьники 11-18 лет</t>
  </si>
  <si>
    <t>ИТОГО СРЕДНЕЕ</t>
  </si>
  <si>
    <t>Фрикадельки куриные</t>
  </si>
  <si>
    <t>Чай с сахаром</t>
  </si>
  <si>
    <t>Кнели куриные</t>
  </si>
  <si>
    <t>Рагу из  птицы</t>
  </si>
  <si>
    <t>Биточки припущенные</t>
  </si>
  <si>
    <t>Компот из свежих плодов (яблок)</t>
  </si>
  <si>
    <t>507 (1)</t>
  </si>
  <si>
    <t>Рис отварной</t>
  </si>
  <si>
    <t>Котлета рыбная</t>
  </si>
  <si>
    <t>Котлета припушенная</t>
  </si>
  <si>
    <t>Компот из сухофруктов</t>
  </si>
  <si>
    <t>ИТОГО ЗА ОБЕД;</t>
  </si>
  <si>
    <t>ИТОГО ЗА ОБЕД:</t>
  </si>
  <si>
    <t xml:space="preserve">Суп картофельный с бобовыми </t>
  </si>
  <si>
    <t>ИТОГО ОБЕД:</t>
  </si>
  <si>
    <t>Щи из свежей капусты с картофелем</t>
  </si>
  <si>
    <t xml:space="preserve">Котлета припущенная </t>
  </si>
  <si>
    <t xml:space="preserve">          </t>
  </si>
  <si>
    <t>Чай с лимоном</t>
  </si>
  <si>
    <t>Салат из капусты б/к</t>
  </si>
  <si>
    <t>Салат картофельный с огурцами солеными или капустой квашеной</t>
  </si>
  <si>
    <t>Салат из моркови</t>
  </si>
  <si>
    <t>Салат из моркови с изюмом</t>
  </si>
  <si>
    <t>Винегрет овощной</t>
  </si>
  <si>
    <t xml:space="preserve">
</t>
  </si>
  <si>
    <t>Сок в ассортименте (яблочный,виноградный,персикк)</t>
  </si>
  <si>
    <t>Хлеб перелазский</t>
  </si>
  <si>
    <t>Плоды свежие (яблоки)</t>
  </si>
  <si>
    <t>Масло сливочное</t>
  </si>
  <si>
    <t>Салат из отварной свеклы с растительным маслом</t>
  </si>
  <si>
    <t>507(1)</t>
  </si>
  <si>
    <t>20(1)</t>
  </si>
  <si>
    <t>Примерное десятидневное меню рационов питания учащихся КОГОБУ СШ с. Верхосунье
Сунского района на осенне-зимний период 2023-2024 г.</t>
  </si>
  <si>
    <t xml:space="preserve">Утверждаю:
Директор КОГОБУ СШ с. Верхосунье
Сунского района 
________________    /И.Л.Попова/
Приказ № 51-од от31.08.2023 г.
</t>
  </si>
  <si>
    <t xml:space="preserve">Утверждаю:
Директор КОГОБУ СШ с. Верхосунье
Сунского района 
________________    /И.Л.Попова/
Приказ № 51-од от 31.08.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</si>
</sst>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4" xfId="0" applyBorder="1" applyAlignment="1">
      <alignment wrapText="1"/>
    </xf>
    <xf numFmtId="0" fontId="1" fillId="0" borderId="9" xfId="0" applyFont="1" applyBorder="1"/>
    <xf numFmtId="0" fontId="1" fillId="0" borderId="1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2" fontId="0" fillId="0" borderId="0" xfId="0" applyNumberFormat="1" applyAlignment="1">
      <alignment horizontal="center" vertical="center" wrapText="1"/>
    </xf>
    <xf numFmtId="0" fontId="0" fillId="0" borderId="17" xfId="0" applyFill="1" applyBorder="1" applyAlignment="1">
      <alignment horizontal="left"/>
    </xf>
    <xf numFmtId="0" fontId="0" fillId="0" borderId="0" xfId="0" applyBorder="1" applyAlignment="1">
      <alignment horizontal="left"/>
    </xf>
    <xf numFmtId="16" fontId="0" fillId="0" borderId="7" xfId="0" applyNumberFormat="1" applyBorder="1" applyAlignment="1">
      <alignment horizontal="left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workbookViewId="0">
      <selection activeCell="B2" sqref="B2:M2"/>
    </sheetView>
  </sheetViews>
  <sheetFormatPr defaultRowHeight="12.75" x14ac:dyDescent="0.2"/>
  <cols>
    <col min="1" max="1" width="13" customWidth="1"/>
    <col min="2" max="2" width="41.7109375" style="8" customWidth="1"/>
    <col min="3" max="3" width="10.7109375" style="15" customWidth="1"/>
    <col min="4" max="6" width="10.7109375" style="23" customWidth="1"/>
    <col min="7" max="7" width="17" style="23" customWidth="1"/>
    <col min="8" max="12" width="7.7109375" style="23" customWidth="1"/>
    <col min="13" max="15" width="9.140625" style="23"/>
  </cols>
  <sheetData>
    <row r="1" spans="1:15" s="1" customFormat="1" ht="124.9" customHeight="1" x14ac:dyDescent="0.2">
      <c r="A1" s="6"/>
      <c r="C1" s="3"/>
      <c r="D1" s="16"/>
      <c r="E1" s="16"/>
      <c r="F1" s="16"/>
      <c r="G1" s="16"/>
      <c r="H1" s="16"/>
      <c r="I1" s="16"/>
      <c r="J1" s="49" t="s">
        <v>105</v>
      </c>
      <c r="K1" s="49"/>
      <c r="L1" s="49"/>
      <c r="M1" s="49"/>
      <c r="N1" s="49"/>
      <c r="O1" s="16"/>
    </row>
    <row r="2" spans="1:15" s="1" customFormat="1" ht="48.6" customHeight="1" x14ac:dyDescent="0.2">
      <c r="A2" s="6"/>
      <c r="B2" s="50" t="s">
        <v>104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6"/>
      <c r="O2" s="16"/>
    </row>
    <row r="3" spans="1:15" s="1" customFormat="1" x14ac:dyDescent="0.2">
      <c r="A3" s="2" t="s">
        <v>0</v>
      </c>
      <c r="B3" s="1" t="s">
        <v>20</v>
      </c>
      <c r="C3" s="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1" customFormat="1" x14ac:dyDescent="0.2">
      <c r="A4" s="58" t="s">
        <v>19</v>
      </c>
      <c r="B4" s="60" t="s">
        <v>70</v>
      </c>
      <c r="C4" s="3"/>
      <c r="D4" s="16"/>
      <c r="E4" s="16"/>
      <c r="F4" s="16"/>
      <c r="G4" s="16"/>
      <c r="H4" s="16"/>
      <c r="I4" s="16"/>
      <c r="J4" s="16"/>
      <c r="K4" s="16"/>
      <c r="L4" s="16"/>
      <c r="M4" s="45" t="s">
        <v>89</v>
      </c>
      <c r="N4" s="16"/>
      <c r="O4" s="16"/>
    </row>
    <row r="5" spans="1:15" s="1" customFormat="1" ht="13.5" thickBot="1" x14ac:dyDescent="0.25">
      <c r="A5" s="59"/>
      <c r="B5" s="67"/>
      <c r="C5" s="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4" customFormat="1" ht="33" customHeight="1" x14ac:dyDescent="0.2">
      <c r="A6" s="62" t="s">
        <v>1</v>
      </c>
      <c r="B6" s="68" t="s">
        <v>2</v>
      </c>
      <c r="C6" s="65" t="s">
        <v>14</v>
      </c>
      <c r="D6" s="51" t="s">
        <v>7</v>
      </c>
      <c r="E6" s="51"/>
      <c r="F6" s="51"/>
      <c r="G6" s="51" t="s">
        <v>3</v>
      </c>
      <c r="H6" s="51" t="s">
        <v>4</v>
      </c>
      <c r="I6" s="51"/>
      <c r="J6" s="51"/>
      <c r="K6" s="51"/>
      <c r="L6" s="51" t="s">
        <v>5</v>
      </c>
      <c r="M6" s="51"/>
      <c r="N6" s="51"/>
      <c r="O6" s="52"/>
    </row>
    <row r="7" spans="1:15" s="5" customFormat="1" x14ac:dyDescent="0.2">
      <c r="A7" s="63"/>
      <c r="B7" s="69"/>
      <c r="C7" s="66"/>
      <c r="D7" s="17" t="s">
        <v>8</v>
      </c>
      <c r="E7" s="17" t="s">
        <v>6</v>
      </c>
      <c r="F7" s="17" t="s">
        <v>9</v>
      </c>
      <c r="G7" s="57"/>
      <c r="H7" s="17" t="s">
        <v>10</v>
      </c>
      <c r="I7" s="17" t="s">
        <v>11</v>
      </c>
      <c r="J7" s="17" t="s">
        <v>15</v>
      </c>
      <c r="K7" s="17" t="s">
        <v>16</v>
      </c>
      <c r="L7" s="17" t="s">
        <v>12</v>
      </c>
      <c r="M7" s="17" t="s">
        <v>17</v>
      </c>
      <c r="N7" s="17" t="s">
        <v>18</v>
      </c>
      <c r="O7" s="18" t="s">
        <v>13</v>
      </c>
    </row>
    <row r="8" spans="1:15" x14ac:dyDescent="0.2">
      <c r="A8" s="9"/>
      <c r="B8" s="24" t="s">
        <v>26</v>
      </c>
      <c r="C8" s="1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x14ac:dyDescent="0.2">
      <c r="A9" s="37">
        <v>17</v>
      </c>
      <c r="B9" s="10" t="s">
        <v>54</v>
      </c>
      <c r="C9" s="13">
        <v>70</v>
      </c>
      <c r="D9" s="19">
        <v>0.49</v>
      </c>
      <c r="E9" s="19">
        <v>7.07</v>
      </c>
      <c r="F9" s="19">
        <v>1.4</v>
      </c>
      <c r="G9" s="19">
        <v>71.400000000000006</v>
      </c>
      <c r="H9" s="19">
        <v>0.02</v>
      </c>
      <c r="I9" s="19">
        <v>3.5</v>
      </c>
      <c r="J9" s="19">
        <v>0</v>
      </c>
      <c r="K9" s="19">
        <v>3.15</v>
      </c>
      <c r="L9" s="19">
        <v>12.6</v>
      </c>
      <c r="M9" s="19">
        <v>23.1</v>
      </c>
      <c r="N9" s="19">
        <v>9.1</v>
      </c>
      <c r="O9" s="20">
        <v>0.35</v>
      </c>
    </row>
    <row r="10" spans="1:15" x14ac:dyDescent="0.2">
      <c r="A10" s="9" t="s">
        <v>38</v>
      </c>
      <c r="B10" s="10" t="s">
        <v>39</v>
      </c>
      <c r="C10" s="13" t="s">
        <v>30</v>
      </c>
      <c r="D10" s="19">
        <v>2.7</v>
      </c>
      <c r="E10" s="19">
        <v>2.85</v>
      </c>
      <c r="F10" s="19">
        <v>18.829999999999998</v>
      </c>
      <c r="G10" s="19">
        <v>111.25</v>
      </c>
      <c r="H10" s="19">
        <v>0.1</v>
      </c>
      <c r="I10" s="19">
        <v>8.25</v>
      </c>
      <c r="J10" s="19">
        <v>0</v>
      </c>
      <c r="K10" s="19">
        <v>1.375</v>
      </c>
      <c r="L10" s="19">
        <v>15.25</v>
      </c>
      <c r="M10" s="19">
        <v>63.5</v>
      </c>
      <c r="N10" s="19">
        <v>24</v>
      </c>
      <c r="O10" s="20">
        <v>0.95</v>
      </c>
    </row>
    <row r="11" spans="1:15" x14ac:dyDescent="0.2">
      <c r="A11" s="37">
        <v>406</v>
      </c>
      <c r="B11" s="10" t="s">
        <v>28</v>
      </c>
      <c r="C11" s="13">
        <v>200</v>
      </c>
      <c r="D11" s="19">
        <v>15.2</v>
      </c>
      <c r="E11" s="19">
        <v>15.1</v>
      </c>
      <c r="F11" s="19">
        <v>36.1</v>
      </c>
      <c r="G11" s="19">
        <v>341.9</v>
      </c>
      <c r="H11" s="19">
        <v>0</v>
      </c>
      <c r="I11" s="19">
        <v>1.2</v>
      </c>
      <c r="J11" s="19">
        <v>0</v>
      </c>
      <c r="K11" s="19">
        <v>5.0999999999999996</v>
      </c>
      <c r="L11" s="19">
        <v>31.4</v>
      </c>
      <c r="M11" s="19">
        <v>126.7</v>
      </c>
      <c r="N11" s="19">
        <v>29.5</v>
      </c>
      <c r="O11" s="20">
        <v>1.2</v>
      </c>
    </row>
    <row r="12" spans="1:15" x14ac:dyDescent="0.2">
      <c r="A12" s="37">
        <v>493</v>
      </c>
      <c r="B12" s="10" t="s">
        <v>73</v>
      </c>
      <c r="C12" s="13" t="s">
        <v>23</v>
      </c>
      <c r="D12" s="19">
        <v>0.1</v>
      </c>
      <c r="E12" s="19">
        <v>0</v>
      </c>
      <c r="F12" s="19">
        <v>15</v>
      </c>
      <c r="G12" s="19">
        <v>60</v>
      </c>
      <c r="H12" s="19">
        <v>0</v>
      </c>
      <c r="I12" s="19">
        <v>0</v>
      </c>
      <c r="J12" s="19">
        <v>0</v>
      </c>
      <c r="K12" s="19">
        <v>0</v>
      </c>
      <c r="L12" s="19">
        <v>11</v>
      </c>
      <c r="M12" s="19">
        <v>3</v>
      </c>
      <c r="N12" s="19">
        <v>1</v>
      </c>
      <c r="O12" s="20">
        <v>0.3</v>
      </c>
    </row>
    <row r="13" spans="1:15" x14ac:dyDescent="0.2">
      <c r="A13" s="37">
        <v>112</v>
      </c>
      <c r="B13" s="10" t="s">
        <v>99</v>
      </c>
      <c r="C13" s="13">
        <v>100</v>
      </c>
      <c r="D13" s="19">
        <v>0.4</v>
      </c>
      <c r="E13" s="19">
        <v>0.4</v>
      </c>
      <c r="F13" s="19">
        <v>9.8000000000000007</v>
      </c>
      <c r="G13" s="19">
        <v>47</v>
      </c>
      <c r="H13" s="19">
        <v>0.03</v>
      </c>
      <c r="I13" s="19">
        <v>10</v>
      </c>
      <c r="J13" s="19">
        <v>0</v>
      </c>
      <c r="K13" s="19">
        <v>0.2</v>
      </c>
      <c r="L13" s="19">
        <v>16</v>
      </c>
      <c r="M13" s="19">
        <v>11</v>
      </c>
      <c r="N13" s="19">
        <v>9</v>
      </c>
      <c r="O13" s="20">
        <v>2.2000000000000002</v>
      </c>
    </row>
    <row r="14" spans="1:15" s="7" customFormat="1" x14ac:dyDescent="0.2">
      <c r="A14" s="37" t="s">
        <v>29</v>
      </c>
      <c r="B14" s="10" t="s">
        <v>98</v>
      </c>
      <c r="C14" s="13">
        <v>50</v>
      </c>
      <c r="D14" s="19">
        <v>3.25</v>
      </c>
      <c r="E14" s="19">
        <v>0.6</v>
      </c>
      <c r="F14" s="19">
        <v>21.8</v>
      </c>
      <c r="G14" s="19">
        <v>107</v>
      </c>
      <c r="H14" s="19">
        <v>0.09</v>
      </c>
      <c r="I14" s="19">
        <v>0</v>
      </c>
      <c r="J14" s="19">
        <v>0</v>
      </c>
      <c r="K14" s="19">
        <v>0.7</v>
      </c>
      <c r="L14" s="19">
        <v>17.5</v>
      </c>
      <c r="M14" s="19">
        <v>79</v>
      </c>
      <c r="N14" s="19">
        <v>23.5</v>
      </c>
      <c r="O14" s="20">
        <v>1.95</v>
      </c>
    </row>
    <row r="15" spans="1:15" s="1" customFormat="1" x14ac:dyDescent="0.2">
      <c r="A15" s="38"/>
      <c r="B15" s="24" t="s">
        <v>83</v>
      </c>
      <c r="C15" s="32"/>
      <c r="D15" s="34">
        <f t="shared" ref="D15:O15" si="0">SUM(D9:D14)</f>
        <v>22.14</v>
      </c>
      <c r="E15" s="34">
        <f t="shared" si="0"/>
        <v>26.02</v>
      </c>
      <c r="F15" s="34">
        <f t="shared" si="0"/>
        <v>102.92999999999999</v>
      </c>
      <c r="G15" s="34">
        <f t="shared" si="0"/>
        <v>738.55</v>
      </c>
      <c r="H15" s="34">
        <f t="shared" si="0"/>
        <v>0.24000000000000002</v>
      </c>
      <c r="I15" s="34">
        <f t="shared" si="0"/>
        <v>22.95</v>
      </c>
      <c r="J15" s="34">
        <f t="shared" si="0"/>
        <v>0</v>
      </c>
      <c r="K15" s="34">
        <f t="shared" si="0"/>
        <v>10.524999999999999</v>
      </c>
      <c r="L15" s="34">
        <f t="shared" si="0"/>
        <v>103.75</v>
      </c>
      <c r="M15" s="34">
        <f t="shared" si="0"/>
        <v>306.3</v>
      </c>
      <c r="N15" s="34">
        <f t="shared" si="0"/>
        <v>96.1</v>
      </c>
      <c r="O15" s="36">
        <f t="shared" si="0"/>
        <v>6.95</v>
      </c>
    </row>
    <row r="16" spans="1:15" s="1" customFormat="1" x14ac:dyDescent="0.2">
      <c r="A16" s="6"/>
      <c r="C16" s="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s="4" customFormat="1" ht="33" customHeight="1" x14ac:dyDescent="0.2">
      <c r="A17" s="2" t="s">
        <v>0</v>
      </c>
      <c r="B17" s="1" t="s">
        <v>33</v>
      </c>
      <c r="C17" s="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s="5" customFormat="1" x14ac:dyDescent="0.2">
      <c r="A18" s="58" t="s">
        <v>19</v>
      </c>
      <c r="B18" s="60" t="s">
        <v>70</v>
      </c>
      <c r="C18" s="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3.5" thickBot="1" x14ac:dyDescent="0.25">
      <c r="A19" s="59"/>
      <c r="B19" s="61"/>
      <c r="C19" s="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">
      <c r="A20" s="62" t="s">
        <v>1</v>
      </c>
      <c r="B20" s="54" t="s">
        <v>2</v>
      </c>
      <c r="C20" s="65" t="s">
        <v>14</v>
      </c>
      <c r="D20" s="51" t="s">
        <v>7</v>
      </c>
      <c r="E20" s="51"/>
      <c r="F20" s="51"/>
      <c r="G20" s="51" t="s">
        <v>3</v>
      </c>
      <c r="H20" s="51" t="s">
        <v>4</v>
      </c>
      <c r="I20" s="51"/>
      <c r="J20" s="51"/>
      <c r="K20" s="51"/>
      <c r="L20" s="51" t="s">
        <v>5</v>
      </c>
      <c r="M20" s="51"/>
      <c r="N20" s="51"/>
      <c r="O20" s="52"/>
    </row>
    <row r="21" spans="1:15" x14ac:dyDescent="0.2">
      <c r="A21" s="63"/>
      <c r="B21" s="64"/>
      <c r="C21" s="66"/>
      <c r="D21" s="17" t="s">
        <v>8</v>
      </c>
      <c r="E21" s="17" t="s">
        <v>6</v>
      </c>
      <c r="F21" s="17" t="s">
        <v>9</v>
      </c>
      <c r="G21" s="57"/>
      <c r="H21" s="17" t="s">
        <v>10</v>
      </c>
      <c r="I21" s="17" t="s">
        <v>11</v>
      </c>
      <c r="J21" s="17" t="s">
        <v>15</v>
      </c>
      <c r="K21" s="17" t="s">
        <v>16</v>
      </c>
      <c r="L21" s="17" t="s">
        <v>12</v>
      </c>
      <c r="M21" s="17" t="s">
        <v>17</v>
      </c>
      <c r="N21" s="17" t="s">
        <v>18</v>
      </c>
      <c r="O21" s="18" t="s">
        <v>13</v>
      </c>
    </row>
    <row r="22" spans="1:15" x14ac:dyDescent="0.2">
      <c r="A22" s="9"/>
      <c r="B22" s="24" t="s">
        <v>26</v>
      </c>
      <c r="C22" s="1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s="1" customFormat="1" ht="25.5" x14ac:dyDescent="0.2">
      <c r="A23" s="48" t="s">
        <v>103</v>
      </c>
      <c r="B23" s="10" t="s">
        <v>101</v>
      </c>
      <c r="C23" s="13">
        <v>70</v>
      </c>
      <c r="D23" s="19">
        <v>0.93</v>
      </c>
      <c r="E23" s="19">
        <v>5.83</v>
      </c>
      <c r="F23" s="19">
        <v>4.78</v>
      </c>
      <c r="G23" s="19">
        <v>74.7</v>
      </c>
      <c r="H23" s="19">
        <v>0.01</v>
      </c>
      <c r="I23" s="19">
        <v>1.35</v>
      </c>
      <c r="J23" s="19">
        <v>0.01</v>
      </c>
      <c r="K23" s="19">
        <v>3</v>
      </c>
      <c r="L23" s="19">
        <v>22.46</v>
      </c>
      <c r="M23" s="19">
        <v>56</v>
      </c>
      <c r="N23" s="19">
        <v>13</v>
      </c>
      <c r="O23" s="20">
        <v>0.85</v>
      </c>
    </row>
    <row r="24" spans="1:15" x14ac:dyDescent="0.2">
      <c r="A24" s="37">
        <v>429</v>
      </c>
      <c r="B24" s="10" t="s">
        <v>40</v>
      </c>
      <c r="C24" s="13">
        <v>150</v>
      </c>
      <c r="D24" s="19">
        <v>6.3</v>
      </c>
      <c r="E24" s="19">
        <v>6.6</v>
      </c>
      <c r="F24" s="19">
        <v>16.350000000000001</v>
      </c>
      <c r="G24" s="19">
        <v>138</v>
      </c>
      <c r="H24" s="19">
        <v>0.14000000000000001</v>
      </c>
      <c r="I24" s="19">
        <v>5.0999999999999996</v>
      </c>
      <c r="J24" s="19">
        <v>0.05</v>
      </c>
      <c r="K24" s="19">
        <v>0.15</v>
      </c>
      <c r="L24" s="19">
        <v>39</v>
      </c>
      <c r="M24" s="19">
        <v>85.5</v>
      </c>
      <c r="N24" s="19">
        <v>28.5</v>
      </c>
      <c r="O24" s="20">
        <v>1.05</v>
      </c>
    </row>
    <row r="25" spans="1:15" x14ac:dyDescent="0.2">
      <c r="A25" s="37">
        <v>501</v>
      </c>
      <c r="B25" s="10" t="s">
        <v>51</v>
      </c>
      <c r="C25" s="13" t="s">
        <v>23</v>
      </c>
      <c r="D25" s="19">
        <v>3.2</v>
      </c>
      <c r="E25" s="19">
        <v>2.7</v>
      </c>
      <c r="F25" s="19">
        <v>15.9</v>
      </c>
      <c r="G25" s="19">
        <v>79</v>
      </c>
      <c r="H25" s="19">
        <v>0.04</v>
      </c>
      <c r="I25" s="19">
        <v>1.3</v>
      </c>
      <c r="J25" s="19">
        <v>0.02</v>
      </c>
      <c r="K25" s="19">
        <v>0</v>
      </c>
      <c r="L25" s="19">
        <v>126</v>
      </c>
      <c r="M25" s="19">
        <v>90</v>
      </c>
      <c r="N25" s="19">
        <v>14</v>
      </c>
      <c r="O25" s="20">
        <v>0.1</v>
      </c>
    </row>
    <row r="26" spans="1:15" x14ac:dyDescent="0.2">
      <c r="A26" s="37">
        <v>142</v>
      </c>
      <c r="B26" s="10" t="s">
        <v>87</v>
      </c>
      <c r="C26" s="13">
        <v>250</v>
      </c>
      <c r="D26" s="19">
        <v>1.7</v>
      </c>
      <c r="E26" s="19">
        <v>5</v>
      </c>
      <c r="F26" s="19">
        <v>7.8</v>
      </c>
      <c r="G26" s="19">
        <v>82</v>
      </c>
      <c r="H26" s="19">
        <v>0</v>
      </c>
      <c r="I26" s="19">
        <v>18.5</v>
      </c>
      <c r="J26" s="19">
        <v>0</v>
      </c>
      <c r="K26" s="19">
        <v>2.4</v>
      </c>
      <c r="L26" s="19">
        <v>34</v>
      </c>
      <c r="M26" s="19">
        <v>47.5</v>
      </c>
      <c r="N26" s="19">
        <v>22.2</v>
      </c>
      <c r="O26" s="20">
        <v>0.8</v>
      </c>
    </row>
    <row r="27" spans="1:15" x14ac:dyDescent="0.2">
      <c r="A27" s="37">
        <v>411</v>
      </c>
      <c r="B27" s="10" t="s">
        <v>74</v>
      </c>
      <c r="C27" s="13">
        <v>100</v>
      </c>
      <c r="D27" s="19">
        <v>17.29</v>
      </c>
      <c r="E27" s="19">
        <v>17.579999999999998</v>
      </c>
      <c r="F27" s="19">
        <v>7.42</v>
      </c>
      <c r="G27" s="19">
        <v>245.71</v>
      </c>
      <c r="H27" s="19">
        <v>8.84</v>
      </c>
      <c r="I27" s="19">
        <v>1</v>
      </c>
      <c r="J27" s="19">
        <v>0.08</v>
      </c>
      <c r="K27" s="19">
        <v>0.28999999999999998</v>
      </c>
      <c r="L27" s="19">
        <v>22.86</v>
      </c>
      <c r="M27" s="19">
        <v>108.6</v>
      </c>
      <c r="N27" s="19">
        <v>20</v>
      </c>
      <c r="O27" s="20">
        <v>1.43</v>
      </c>
    </row>
    <row r="28" spans="1:15" x14ac:dyDescent="0.2">
      <c r="A28" s="37" t="s">
        <v>24</v>
      </c>
      <c r="B28" s="10" t="s">
        <v>25</v>
      </c>
      <c r="C28" s="13">
        <v>50</v>
      </c>
      <c r="D28" s="19">
        <v>3.8</v>
      </c>
      <c r="E28" s="19">
        <v>0.4</v>
      </c>
      <c r="F28" s="19">
        <v>24.6</v>
      </c>
      <c r="G28" s="19">
        <v>118</v>
      </c>
      <c r="H28" s="19">
        <v>0.05</v>
      </c>
      <c r="I28" s="19">
        <v>0</v>
      </c>
      <c r="J28" s="19">
        <v>0</v>
      </c>
      <c r="K28" s="19">
        <v>0.55000000000000004</v>
      </c>
      <c r="L28" s="19">
        <v>10</v>
      </c>
      <c r="M28" s="19">
        <v>32.5</v>
      </c>
      <c r="N28" s="19">
        <v>7</v>
      </c>
      <c r="O28" s="20">
        <v>0.55000000000000004</v>
      </c>
    </row>
    <row r="29" spans="1:15" x14ac:dyDescent="0.2">
      <c r="A29" s="38"/>
      <c r="B29" s="24" t="s">
        <v>84</v>
      </c>
      <c r="C29" s="32"/>
      <c r="D29" s="34">
        <v>33.22</v>
      </c>
      <c r="E29" s="34">
        <v>38.11</v>
      </c>
      <c r="F29" s="34">
        <v>76.849999999999994</v>
      </c>
      <c r="G29" s="34">
        <v>737.41</v>
      </c>
      <c r="H29" s="34">
        <v>9.08</v>
      </c>
      <c r="I29" s="34">
        <v>27.25</v>
      </c>
      <c r="J29" s="34">
        <v>0.16</v>
      </c>
      <c r="K29" s="34">
        <v>6.39</v>
      </c>
      <c r="L29" s="34">
        <v>254.32</v>
      </c>
      <c r="M29" s="34">
        <v>420.1</v>
      </c>
      <c r="N29" s="34">
        <v>104.7</v>
      </c>
      <c r="O29" s="36">
        <v>4.78</v>
      </c>
    </row>
    <row r="30" spans="1:15" x14ac:dyDescent="0.2">
      <c r="A30" s="6"/>
      <c r="B30" s="1"/>
      <c r="C30" s="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s="7" customFormat="1" x14ac:dyDescent="0.2">
      <c r="A31" s="2" t="s">
        <v>0</v>
      </c>
      <c r="B31" s="1" t="s">
        <v>36</v>
      </c>
      <c r="C31" s="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1" customFormat="1" x14ac:dyDescent="0.2">
      <c r="A32" s="58" t="s">
        <v>19</v>
      </c>
      <c r="B32" s="60" t="s">
        <v>70</v>
      </c>
      <c r="C32" s="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s="1" customFormat="1" ht="13.5" thickBot="1" x14ac:dyDescent="0.25">
      <c r="A33" s="59"/>
      <c r="B33" s="61"/>
      <c r="C33" s="3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s="4" customFormat="1" ht="33" customHeight="1" x14ac:dyDescent="0.2">
      <c r="A34" s="62" t="s">
        <v>1</v>
      </c>
      <c r="B34" s="54" t="s">
        <v>2</v>
      </c>
      <c r="C34" s="65" t="s">
        <v>14</v>
      </c>
      <c r="D34" s="51" t="s">
        <v>7</v>
      </c>
      <c r="E34" s="51"/>
      <c r="F34" s="51"/>
      <c r="G34" s="51" t="s">
        <v>3</v>
      </c>
      <c r="H34" s="51" t="s">
        <v>4</v>
      </c>
      <c r="I34" s="51"/>
      <c r="J34" s="51"/>
      <c r="K34" s="51"/>
      <c r="L34" s="51" t="s">
        <v>5</v>
      </c>
      <c r="M34" s="51"/>
      <c r="N34" s="51"/>
      <c r="O34" s="52"/>
    </row>
    <row r="35" spans="1:15" s="4" customFormat="1" ht="33" customHeight="1" x14ac:dyDescent="0.2">
      <c r="A35" s="63"/>
      <c r="B35" s="64"/>
      <c r="C35" s="66"/>
      <c r="D35" s="17" t="s">
        <v>8</v>
      </c>
      <c r="E35" s="17" t="s">
        <v>6</v>
      </c>
      <c r="F35" s="17" t="s">
        <v>9</v>
      </c>
      <c r="G35" s="57"/>
      <c r="H35" s="17" t="s">
        <v>10</v>
      </c>
      <c r="I35" s="17" t="s">
        <v>11</v>
      </c>
      <c r="J35" s="17" t="s">
        <v>15</v>
      </c>
      <c r="K35" s="17" t="s">
        <v>16</v>
      </c>
      <c r="L35" s="17" t="s">
        <v>12</v>
      </c>
      <c r="M35" s="17" t="s">
        <v>17</v>
      </c>
      <c r="N35" s="17" t="s">
        <v>18</v>
      </c>
      <c r="O35" s="18" t="s">
        <v>13</v>
      </c>
    </row>
    <row r="36" spans="1:15" x14ac:dyDescent="0.2">
      <c r="A36" s="9"/>
      <c r="B36" s="24" t="s">
        <v>26</v>
      </c>
      <c r="C36" s="13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0"/>
    </row>
    <row r="37" spans="1:15" x14ac:dyDescent="0.2">
      <c r="A37" s="9" t="s">
        <v>42</v>
      </c>
      <c r="B37" s="10" t="s">
        <v>85</v>
      </c>
      <c r="C37" s="13" t="s">
        <v>30</v>
      </c>
      <c r="D37" s="19">
        <v>2.2999999999999998</v>
      </c>
      <c r="E37" s="19">
        <v>4.25</v>
      </c>
      <c r="F37" s="19">
        <v>15.13</v>
      </c>
      <c r="G37" s="19">
        <v>108</v>
      </c>
      <c r="H37" s="19">
        <v>0.2</v>
      </c>
      <c r="I37" s="19">
        <v>8.6750000000000007</v>
      </c>
      <c r="J37" s="19">
        <v>0.05</v>
      </c>
      <c r="K37" s="19">
        <v>0.22500000000000001</v>
      </c>
      <c r="L37" s="19">
        <v>19</v>
      </c>
      <c r="M37" s="19">
        <v>65.75</v>
      </c>
      <c r="N37" s="19">
        <v>25.5</v>
      </c>
      <c r="O37" s="20">
        <v>0.92500000000000004</v>
      </c>
    </row>
    <row r="38" spans="1:15" x14ac:dyDescent="0.2">
      <c r="A38" s="37">
        <v>1</v>
      </c>
      <c r="B38" s="10" t="s">
        <v>91</v>
      </c>
      <c r="C38" s="13">
        <v>70</v>
      </c>
      <c r="D38" s="19">
        <v>1.47</v>
      </c>
      <c r="E38" s="19">
        <v>7.07</v>
      </c>
      <c r="F38" s="19">
        <v>6.5</v>
      </c>
      <c r="G38" s="19">
        <v>95.2</v>
      </c>
      <c r="H38" s="19">
        <v>0</v>
      </c>
      <c r="I38" s="19">
        <v>17.920000000000002</v>
      </c>
      <c r="J38" s="19">
        <v>0</v>
      </c>
      <c r="K38" s="19">
        <v>3.15</v>
      </c>
      <c r="L38" s="19">
        <v>39.200000000000003</v>
      </c>
      <c r="M38" s="19">
        <v>30.1</v>
      </c>
      <c r="N38" s="19">
        <v>14.7</v>
      </c>
      <c r="O38" s="20">
        <v>0.56000000000000005</v>
      </c>
    </row>
    <row r="39" spans="1:15" x14ac:dyDescent="0.2">
      <c r="A39" s="37">
        <v>291</v>
      </c>
      <c r="B39" s="10" t="s">
        <v>35</v>
      </c>
      <c r="C39" s="13">
        <v>150</v>
      </c>
      <c r="D39" s="19">
        <v>5.65</v>
      </c>
      <c r="E39" s="19">
        <v>0.67</v>
      </c>
      <c r="F39" s="19">
        <v>29.04</v>
      </c>
      <c r="G39" s="19">
        <v>144.9</v>
      </c>
      <c r="H39" s="19">
        <v>0.06</v>
      </c>
      <c r="I39" s="19">
        <v>0.01</v>
      </c>
      <c r="J39" s="19">
        <v>0</v>
      </c>
      <c r="K39" s="19">
        <v>0.79</v>
      </c>
      <c r="L39" s="19">
        <v>5.7</v>
      </c>
      <c r="M39" s="19">
        <v>35.700000000000003</v>
      </c>
      <c r="N39" s="19">
        <v>8.1</v>
      </c>
      <c r="O39" s="20">
        <v>0.78</v>
      </c>
    </row>
    <row r="40" spans="1:15" x14ac:dyDescent="0.2">
      <c r="A40" s="37">
        <v>410</v>
      </c>
      <c r="B40" s="10" t="s">
        <v>72</v>
      </c>
      <c r="C40" s="13">
        <v>100</v>
      </c>
      <c r="D40" s="19">
        <v>14.28</v>
      </c>
      <c r="E40" s="19">
        <v>12.4</v>
      </c>
      <c r="F40" s="19">
        <v>7.6</v>
      </c>
      <c r="G40" s="19">
        <v>186.7</v>
      </c>
      <c r="H40" s="19">
        <v>0.05</v>
      </c>
      <c r="I40" s="19">
        <v>0.8</v>
      </c>
      <c r="J40" s="19">
        <v>0.06</v>
      </c>
      <c r="K40" s="19">
        <v>0.53</v>
      </c>
      <c r="L40" s="19">
        <v>41.32</v>
      </c>
      <c r="M40" s="19">
        <v>100</v>
      </c>
      <c r="N40" s="19">
        <v>16</v>
      </c>
      <c r="O40" s="20">
        <v>1.2</v>
      </c>
    </row>
    <row r="41" spans="1:15" s="7" customFormat="1" x14ac:dyDescent="0.2">
      <c r="A41" s="37" t="s">
        <v>29</v>
      </c>
      <c r="B41" s="10" t="s">
        <v>98</v>
      </c>
      <c r="C41" s="13">
        <v>50</v>
      </c>
      <c r="D41" s="19">
        <v>3.25</v>
      </c>
      <c r="E41" s="19">
        <v>0.6</v>
      </c>
      <c r="F41" s="19">
        <v>21.8</v>
      </c>
      <c r="G41" s="19">
        <v>107</v>
      </c>
      <c r="H41" s="19">
        <v>0.09</v>
      </c>
      <c r="I41" s="19">
        <v>0</v>
      </c>
      <c r="J41" s="19">
        <v>0</v>
      </c>
      <c r="K41" s="19">
        <v>0.7</v>
      </c>
      <c r="L41" s="19">
        <v>17.5</v>
      </c>
      <c r="M41" s="19">
        <v>79</v>
      </c>
      <c r="N41" s="19">
        <v>23.5</v>
      </c>
      <c r="O41" s="20">
        <v>1.95</v>
      </c>
    </row>
    <row r="42" spans="1:15" s="5" customFormat="1" ht="25.5" x14ac:dyDescent="0.2">
      <c r="A42" s="37">
        <v>503</v>
      </c>
      <c r="B42" s="10" t="s">
        <v>31</v>
      </c>
      <c r="C42" s="13" t="s">
        <v>23</v>
      </c>
      <c r="D42" s="19">
        <v>1.4</v>
      </c>
      <c r="E42" s="19">
        <v>0</v>
      </c>
      <c r="F42" s="19">
        <v>29</v>
      </c>
      <c r="G42" s="19">
        <v>122</v>
      </c>
      <c r="H42" s="19">
        <v>0</v>
      </c>
      <c r="I42" s="19">
        <v>0</v>
      </c>
      <c r="J42" s="19">
        <v>0</v>
      </c>
      <c r="K42" s="19">
        <v>0</v>
      </c>
      <c r="L42" s="19">
        <v>1</v>
      </c>
      <c r="M42" s="19">
        <v>0</v>
      </c>
      <c r="N42" s="19">
        <v>0</v>
      </c>
      <c r="O42" s="20">
        <v>0.1</v>
      </c>
    </row>
    <row r="43" spans="1:15" x14ac:dyDescent="0.2">
      <c r="A43" s="38"/>
      <c r="B43" s="24" t="s">
        <v>84</v>
      </c>
      <c r="C43" s="32"/>
      <c r="D43" s="34">
        <f t="shared" ref="D43:O43" si="1">SUM(D37:D42)</f>
        <v>28.349999999999998</v>
      </c>
      <c r="E43" s="34">
        <f t="shared" si="1"/>
        <v>24.990000000000002</v>
      </c>
      <c r="F43" s="34">
        <f t="shared" si="1"/>
        <v>109.07000000000001</v>
      </c>
      <c r="G43" s="34">
        <f t="shared" si="1"/>
        <v>763.8</v>
      </c>
      <c r="H43" s="34">
        <f t="shared" si="1"/>
        <v>0.4</v>
      </c>
      <c r="I43" s="34">
        <f t="shared" si="1"/>
        <v>27.405000000000005</v>
      </c>
      <c r="J43" s="34">
        <f t="shared" si="1"/>
        <v>0.11</v>
      </c>
      <c r="K43" s="34">
        <f t="shared" si="1"/>
        <v>5.3950000000000005</v>
      </c>
      <c r="L43" s="34">
        <f t="shared" si="1"/>
        <v>123.72</v>
      </c>
      <c r="M43" s="34">
        <f t="shared" si="1"/>
        <v>310.55</v>
      </c>
      <c r="N43" s="34">
        <f t="shared" si="1"/>
        <v>87.800000000000011</v>
      </c>
      <c r="O43" s="36">
        <f t="shared" si="1"/>
        <v>5.5149999999999997</v>
      </c>
    </row>
    <row r="44" spans="1:15" x14ac:dyDescent="0.2">
      <c r="A44" s="6"/>
      <c r="B44" s="1"/>
      <c r="C44" s="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2">
      <c r="A45" s="2" t="s">
        <v>0</v>
      </c>
      <c r="B45" s="1" t="s">
        <v>41</v>
      </c>
      <c r="C45" s="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x14ac:dyDescent="0.2">
      <c r="A46" s="58" t="s">
        <v>19</v>
      </c>
      <c r="B46" s="60" t="s">
        <v>70</v>
      </c>
      <c r="C46" s="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3.5" thickBot="1" x14ac:dyDescent="0.25">
      <c r="A47" s="59"/>
      <c r="B47" s="61"/>
      <c r="C47" s="3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s="7" customFormat="1" x14ac:dyDescent="0.2">
      <c r="A48" s="62" t="s">
        <v>1</v>
      </c>
      <c r="B48" s="54" t="s">
        <v>2</v>
      </c>
      <c r="C48" s="65" t="s">
        <v>14</v>
      </c>
      <c r="D48" s="51" t="s">
        <v>7</v>
      </c>
      <c r="E48" s="51"/>
      <c r="F48" s="51"/>
      <c r="G48" s="51" t="s">
        <v>3</v>
      </c>
      <c r="H48" s="51" t="s">
        <v>4</v>
      </c>
      <c r="I48" s="51"/>
      <c r="J48" s="51"/>
      <c r="K48" s="51"/>
      <c r="L48" s="51" t="s">
        <v>5</v>
      </c>
      <c r="M48" s="51"/>
      <c r="N48" s="51"/>
      <c r="O48" s="52"/>
    </row>
    <row r="49" spans="1:15" s="1" customFormat="1" x14ac:dyDescent="0.2">
      <c r="A49" s="63"/>
      <c r="B49" s="64"/>
      <c r="C49" s="66"/>
      <c r="D49" s="17" t="s">
        <v>8</v>
      </c>
      <c r="E49" s="17" t="s">
        <v>6</v>
      </c>
      <c r="F49" s="17" t="s">
        <v>9</v>
      </c>
      <c r="G49" s="57"/>
      <c r="H49" s="17" t="s">
        <v>10</v>
      </c>
      <c r="I49" s="17" t="s">
        <v>11</v>
      </c>
      <c r="J49" s="17" t="s">
        <v>15</v>
      </c>
      <c r="K49" s="17" t="s">
        <v>16</v>
      </c>
      <c r="L49" s="17" t="s">
        <v>12</v>
      </c>
      <c r="M49" s="17" t="s">
        <v>17</v>
      </c>
      <c r="N49" s="17" t="s">
        <v>18</v>
      </c>
      <c r="O49" s="18" t="s">
        <v>13</v>
      </c>
    </row>
    <row r="50" spans="1:15" x14ac:dyDescent="0.2">
      <c r="A50" s="9"/>
      <c r="B50" s="24" t="s">
        <v>26</v>
      </c>
      <c r="C50" s="13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</row>
    <row r="51" spans="1:15" ht="25.5" x14ac:dyDescent="0.2">
      <c r="A51" s="37">
        <v>66</v>
      </c>
      <c r="B51" s="10" t="s">
        <v>92</v>
      </c>
      <c r="C51" s="13">
        <v>70</v>
      </c>
      <c r="D51" s="19">
        <v>1.19</v>
      </c>
      <c r="E51" s="19">
        <v>3.71</v>
      </c>
      <c r="F51" s="19">
        <v>7.35</v>
      </c>
      <c r="G51" s="19">
        <v>67.2</v>
      </c>
      <c r="H51" s="19">
        <v>7.0000000000000007E-2</v>
      </c>
      <c r="I51" s="19">
        <v>9.17</v>
      </c>
      <c r="J51" s="19">
        <v>0</v>
      </c>
      <c r="K51" s="19">
        <v>3.22</v>
      </c>
      <c r="L51" s="19">
        <v>13.3</v>
      </c>
      <c r="M51" s="19">
        <v>46.2</v>
      </c>
      <c r="N51" s="19">
        <v>14.7</v>
      </c>
      <c r="O51" s="20">
        <v>0.49</v>
      </c>
    </row>
    <row r="52" spans="1:15" x14ac:dyDescent="0.2">
      <c r="A52" s="37">
        <v>237</v>
      </c>
      <c r="B52" s="10" t="s">
        <v>50</v>
      </c>
      <c r="C52" s="13">
        <v>150</v>
      </c>
      <c r="D52" s="19">
        <v>8.5500000000000007</v>
      </c>
      <c r="E52" s="19">
        <v>7.84</v>
      </c>
      <c r="F52" s="19">
        <v>37.08</v>
      </c>
      <c r="G52" s="19">
        <v>253.05</v>
      </c>
      <c r="H52" s="19">
        <v>0.21</v>
      </c>
      <c r="I52" s="19">
        <v>0</v>
      </c>
      <c r="J52" s="19">
        <v>0.04</v>
      </c>
      <c r="K52" s="19">
        <v>0.62</v>
      </c>
      <c r="L52" s="19">
        <v>14.25</v>
      </c>
      <c r="M52" s="19">
        <v>202.65</v>
      </c>
      <c r="N52" s="19">
        <v>135.30000000000001</v>
      </c>
      <c r="O52" s="20">
        <v>4.54</v>
      </c>
    </row>
    <row r="53" spans="1:15" x14ac:dyDescent="0.2">
      <c r="A53" s="37" t="s">
        <v>24</v>
      </c>
      <c r="B53" s="10" t="s">
        <v>25</v>
      </c>
      <c r="C53" s="13">
        <v>50</v>
      </c>
      <c r="D53" s="19">
        <v>3.8</v>
      </c>
      <c r="E53" s="19">
        <v>0.4</v>
      </c>
      <c r="F53" s="19">
        <v>24.6</v>
      </c>
      <c r="G53" s="19">
        <v>118</v>
      </c>
      <c r="H53" s="19">
        <v>0.05</v>
      </c>
      <c r="I53" s="19">
        <v>0</v>
      </c>
      <c r="J53" s="19">
        <v>0</v>
      </c>
      <c r="K53" s="19">
        <v>0.55000000000000004</v>
      </c>
      <c r="L53" s="19">
        <v>10</v>
      </c>
      <c r="M53" s="19">
        <v>32.5</v>
      </c>
      <c r="N53" s="19">
        <v>7</v>
      </c>
      <c r="O53" s="20">
        <v>0.55000000000000004</v>
      </c>
    </row>
    <row r="54" spans="1:15" x14ac:dyDescent="0.2">
      <c r="A54" s="9" t="s">
        <v>48</v>
      </c>
      <c r="B54" s="10" t="s">
        <v>49</v>
      </c>
      <c r="C54" s="13" t="s">
        <v>30</v>
      </c>
      <c r="D54" s="19">
        <v>1.83</v>
      </c>
      <c r="E54" s="19">
        <v>5</v>
      </c>
      <c r="F54" s="19">
        <v>10.65</v>
      </c>
      <c r="G54" s="19">
        <v>95</v>
      </c>
      <c r="H54" s="19">
        <v>0.05</v>
      </c>
      <c r="I54" s="19">
        <v>10.3</v>
      </c>
      <c r="J54" s="19">
        <v>0</v>
      </c>
      <c r="K54" s="19">
        <v>2.4</v>
      </c>
      <c r="L54" s="19">
        <v>34.5</v>
      </c>
      <c r="M54" s="19">
        <v>53</v>
      </c>
      <c r="N54" s="19">
        <v>26.25</v>
      </c>
      <c r="O54" s="20">
        <v>1.2</v>
      </c>
    </row>
    <row r="55" spans="1:15" x14ac:dyDescent="0.2">
      <c r="A55" s="9" t="s">
        <v>37</v>
      </c>
      <c r="B55" s="10" t="s">
        <v>82</v>
      </c>
      <c r="C55" s="13" t="s">
        <v>23</v>
      </c>
      <c r="D55" s="19">
        <v>0.5</v>
      </c>
      <c r="E55" s="19">
        <v>0</v>
      </c>
      <c r="F55" s="19">
        <v>27</v>
      </c>
      <c r="G55" s="19">
        <v>110</v>
      </c>
      <c r="H55" s="19">
        <v>0</v>
      </c>
      <c r="I55" s="19">
        <v>0.5</v>
      </c>
      <c r="J55" s="19">
        <v>0</v>
      </c>
      <c r="K55" s="19">
        <v>0</v>
      </c>
      <c r="L55" s="19">
        <v>28</v>
      </c>
      <c r="M55" s="19">
        <v>19</v>
      </c>
      <c r="N55" s="19">
        <v>7</v>
      </c>
      <c r="O55" s="20">
        <v>1.5</v>
      </c>
    </row>
    <row r="56" spans="1:15" x14ac:dyDescent="0.2">
      <c r="A56" s="37">
        <v>412</v>
      </c>
      <c r="B56" s="10" t="s">
        <v>76</v>
      </c>
      <c r="C56" s="13">
        <v>100</v>
      </c>
      <c r="D56" s="19">
        <v>15</v>
      </c>
      <c r="E56" s="19">
        <v>10.7</v>
      </c>
      <c r="F56" s="19">
        <v>9.2899999999999991</v>
      </c>
      <c r="G56" s="19">
        <v>188.57</v>
      </c>
      <c r="H56" s="19">
        <v>0.1</v>
      </c>
      <c r="I56" s="19">
        <v>0.9</v>
      </c>
      <c r="J56" s="19">
        <v>0.04</v>
      </c>
      <c r="K56" s="19">
        <v>0.43</v>
      </c>
      <c r="L56" s="19">
        <v>37.14</v>
      </c>
      <c r="M56" s="19">
        <v>94.29</v>
      </c>
      <c r="N56" s="19">
        <v>18.559999999999999</v>
      </c>
      <c r="O56" s="20">
        <v>1.1399999999999999</v>
      </c>
    </row>
    <row r="57" spans="1:15" x14ac:dyDescent="0.2">
      <c r="A57" s="39"/>
      <c r="B57" s="40" t="s">
        <v>84</v>
      </c>
      <c r="C57" s="41"/>
      <c r="D57" s="30">
        <f t="shared" ref="D57:O57" si="2">SUM(D51:D56)</f>
        <v>30.869999999999997</v>
      </c>
      <c r="E57" s="30">
        <f t="shared" si="2"/>
        <v>27.650000000000002</v>
      </c>
      <c r="F57" s="30">
        <f t="shared" si="2"/>
        <v>115.97</v>
      </c>
      <c r="G57" s="30">
        <f t="shared" si="2"/>
        <v>831.81999999999994</v>
      </c>
      <c r="H57" s="30">
        <f t="shared" si="2"/>
        <v>0.48</v>
      </c>
      <c r="I57" s="30">
        <f t="shared" si="2"/>
        <v>20.869999999999997</v>
      </c>
      <c r="J57" s="30">
        <f t="shared" si="2"/>
        <v>0.08</v>
      </c>
      <c r="K57" s="30">
        <f t="shared" si="2"/>
        <v>7.2200000000000006</v>
      </c>
      <c r="L57" s="30">
        <f t="shared" si="2"/>
        <v>137.19</v>
      </c>
      <c r="M57" s="30">
        <f t="shared" si="2"/>
        <v>447.64000000000004</v>
      </c>
      <c r="N57" s="30">
        <f t="shared" si="2"/>
        <v>208.81</v>
      </c>
      <c r="O57" s="31">
        <f t="shared" si="2"/>
        <v>9.4200000000000017</v>
      </c>
    </row>
    <row r="58" spans="1:15" s="4" customFormat="1" ht="30" customHeight="1" x14ac:dyDescent="0.2">
      <c r="A58" s="6"/>
      <c r="B58" s="1"/>
      <c r="C58" s="3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x14ac:dyDescent="0.2">
      <c r="A59" s="2" t="s">
        <v>0</v>
      </c>
      <c r="B59" s="1" t="s">
        <v>43</v>
      </c>
      <c r="C59" s="3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x14ac:dyDescent="0.2">
      <c r="A60" s="58" t="s">
        <v>19</v>
      </c>
      <c r="B60" s="60" t="s">
        <v>70</v>
      </c>
      <c r="C60" s="3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3.5" thickBot="1" x14ac:dyDescent="0.25">
      <c r="A61" s="59"/>
      <c r="B61" s="61"/>
      <c r="C61" s="3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x14ac:dyDescent="0.2">
      <c r="A62" s="62" t="s">
        <v>1</v>
      </c>
      <c r="B62" s="54" t="s">
        <v>2</v>
      </c>
      <c r="C62" s="65" t="s">
        <v>14</v>
      </c>
      <c r="D62" s="51" t="s">
        <v>7</v>
      </c>
      <c r="E62" s="51"/>
      <c r="F62" s="51"/>
      <c r="G62" s="51" t="s">
        <v>3</v>
      </c>
      <c r="H62" s="51" t="s">
        <v>4</v>
      </c>
      <c r="I62" s="51"/>
      <c r="J62" s="51"/>
      <c r="K62" s="51"/>
      <c r="L62" s="51" t="s">
        <v>5</v>
      </c>
      <c r="M62" s="51"/>
      <c r="N62" s="51"/>
      <c r="O62" s="52"/>
    </row>
    <row r="63" spans="1:15" x14ac:dyDescent="0.2">
      <c r="A63" s="63"/>
      <c r="B63" s="64"/>
      <c r="C63" s="66"/>
      <c r="D63" s="17" t="s">
        <v>8</v>
      </c>
      <c r="E63" s="17" t="s">
        <v>6</v>
      </c>
      <c r="F63" s="17" t="s">
        <v>9</v>
      </c>
      <c r="G63" s="57"/>
      <c r="H63" s="17" t="s">
        <v>10</v>
      </c>
      <c r="I63" s="17" t="s">
        <v>11</v>
      </c>
      <c r="J63" s="17" t="s">
        <v>15</v>
      </c>
      <c r="K63" s="17" t="s">
        <v>16</v>
      </c>
      <c r="L63" s="17" t="s">
        <v>12</v>
      </c>
      <c r="M63" s="17" t="s">
        <v>17</v>
      </c>
      <c r="N63" s="17" t="s">
        <v>18</v>
      </c>
      <c r="O63" s="18" t="s">
        <v>13</v>
      </c>
    </row>
    <row r="64" spans="1:15" x14ac:dyDescent="0.2">
      <c r="A64" s="9"/>
      <c r="B64" s="24" t="s">
        <v>26</v>
      </c>
      <c r="C64" s="13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</row>
    <row r="65" spans="1:15" x14ac:dyDescent="0.2">
      <c r="A65" s="9" t="s">
        <v>55</v>
      </c>
      <c r="B65" s="10" t="s">
        <v>56</v>
      </c>
      <c r="C65" s="13" t="s">
        <v>30</v>
      </c>
      <c r="D65" s="19">
        <v>12.5</v>
      </c>
      <c r="E65" s="19">
        <v>28</v>
      </c>
      <c r="F65" s="19">
        <v>69</v>
      </c>
      <c r="G65" s="19">
        <v>277.5</v>
      </c>
      <c r="H65" s="19">
        <v>0.17</v>
      </c>
      <c r="I65" s="19">
        <v>1.9</v>
      </c>
      <c r="J65" s="19">
        <v>7.0000000000000007E-2</v>
      </c>
      <c r="K65" s="19">
        <v>12.5</v>
      </c>
      <c r="L65" s="19">
        <v>45</v>
      </c>
      <c r="M65" s="19">
        <v>148.75</v>
      </c>
      <c r="N65" s="19">
        <v>22.5</v>
      </c>
      <c r="O65" s="20">
        <v>2</v>
      </c>
    </row>
    <row r="66" spans="1:15" x14ac:dyDescent="0.2">
      <c r="A66" s="37">
        <v>414</v>
      </c>
      <c r="B66" s="10" t="s">
        <v>79</v>
      </c>
      <c r="C66" s="13">
        <v>150</v>
      </c>
      <c r="D66" s="19">
        <v>3.69</v>
      </c>
      <c r="E66" s="19">
        <v>6.07</v>
      </c>
      <c r="F66" s="19">
        <v>33.81</v>
      </c>
      <c r="G66" s="19">
        <v>204.6</v>
      </c>
      <c r="H66" s="19">
        <v>0.03</v>
      </c>
      <c r="I66" s="19">
        <v>0</v>
      </c>
      <c r="J66" s="19">
        <v>0.04</v>
      </c>
      <c r="K66" s="19">
        <v>0.28000000000000003</v>
      </c>
      <c r="L66" s="19">
        <v>5.0999999999999996</v>
      </c>
      <c r="M66" s="19">
        <v>70.8</v>
      </c>
      <c r="N66" s="19">
        <v>22.8</v>
      </c>
      <c r="O66" s="20">
        <v>0.52</v>
      </c>
    </row>
    <row r="67" spans="1:15" x14ac:dyDescent="0.2">
      <c r="A67" s="37">
        <v>7</v>
      </c>
      <c r="B67" s="10" t="s">
        <v>93</v>
      </c>
      <c r="C67" s="13">
        <v>70</v>
      </c>
      <c r="D67" s="19">
        <v>0.77</v>
      </c>
      <c r="E67" s="19">
        <v>7.07</v>
      </c>
      <c r="F67" s="19">
        <v>6.37</v>
      </c>
      <c r="G67" s="19">
        <v>92.4</v>
      </c>
      <c r="H67" s="19">
        <v>0</v>
      </c>
      <c r="I67" s="19">
        <v>2.2400000000000002</v>
      </c>
      <c r="J67" s="19">
        <v>0</v>
      </c>
      <c r="K67" s="19">
        <v>3.29</v>
      </c>
      <c r="L67" s="19">
        <v>16.8</v>
      </c>
      <c r="M67" s="19">
        <v>34.299999999999997</v>
      </c>
      <c r="N67" s="19">
        <v>23.1</v>
      </c>
      <c r="O67" s="20">
        <v>0.42</v>
      </c>
    </row>
    <row r="68" spans="1:15" x14ac:dyDescent="0.2">
      <c r="A68" s="37">
        <v>494</v>
      </c>
      <c r="B68" s="10" t="s">
        <v>90</v>
      </c>
      <c r="C68" s="13">
        <v>200</v>
      </c>
      <c r="D68" s="19">
        <v>0.1</v>
      </c>
      <c r="E68" s="19">
        <v>0</v>
      </c>
      <c r="F68" s="19">
        <v>15.2</v>
      </c>
      <c r="G68" s="19">
        <v>61</v>
      </c>
      <c r="H68" s="19">
        <v>0</v>
      </c>
      <c r="I68" s="19">
        <v>2.8</v>
      </c>
      <c r="J68" s="19">
        <v>0</v>
      </c>
      <c r="K68" s="19">
        <v>0</v>
      </c>
      <c r="L68" s="19">
        <v>14.2</v>
      </c>
      <c r="M68" s="19">
        <v>4</v>
      </c>
      <c r="N68" s="19">
        <v>2</v>
      </c>
      <c r="O68" s="20">
        <v>0.4</v>
      </c>
    </row>
    <row r="69" spans="1:15" s="7" customFormat="1" x14ac:dyDescent="0.2">
      <c r="A69" s="37" t="s">
        <v>29</v>
      </c>
      <c r="B69" s="10" t="s">
        <v>98</v>
      </c>
      <c r="C69" s="13">
        <v>50</v>
      </c>
      <c r="D69" s="19">
        <v>3.25</v>
      </c>
      <c r="E69" s="19">
        <v>0.6</v>
      </c>
      <c r="F69" s="19">
        <v>21.8</v>
      </c>
      <c r="G69" s="19">
        <v>107</v>
      </c>
      <c r="H69" s="19">
        <v>0.09</v>
      </c>
      <c r="I69" s="19">
        <v>0</v>
      </c>
      <c r="J69" s="19">
        <v>0</v>
      </c>
      <c r="K69" s="19">
        <v>0.7</v>
      </c>
      <c r="L69" s="19">
        <v>17.5</v>
      </c>
      <c r="M69" s="19">
        <v>79</v>
      </c>
      <c r="N69" s="19">
        <v>23.5</v>
      </c>
      <c r="O69" s="20">
        <v>1.95</v>
      </c>
    </row>
    <row r="70" spans="1:15" x14ac:dyDescent="0.2">
      <c r="A70" s="37">
        <v>345</v>
      </c>
      <c r="B70" s="10" t="s">
        <v>80</v>
      </c>
      <c r="C70" s="13">
        <v>100</v>
      </c>
      <c r="D70" s="19">
        <v>13.9</v>
      </c>
      <c r="E70" s="19">
        <v>2.1</v>
      </c>
      <c r="F70" s="19">
        <v>9.6</v>
      </c>
      <c r="G70" s="19">
        <v>113</v>
      </c>
      <c r="H70" s="19">
        <v>0.09</v>
      </c>
      <c r="I70" s="19">
        <v>0.4</v>
      </c>
      <c r="J70" s="19">
        <v>0</v>
      </c>
      <c r="K70" s="19">
        <v>1</v>
      </c>
      <c r="L70" s="19">
        <v>35</v>
      </c>
      <c r="M70" s="19">
        <v>160</v>
      </c>
      <c r="N70" s="19">
        <v>23</v>
      </c>
      <c r="O70" s="20">
        <v>0.47</v>
      </c>
    </row>
    <row r="71" spans="1:15" x14ac:dyDescent="0.2">
      <c r="A71" s="39"/>
      <c r="B71" s="40" t="s">
        <v>84</v>
      </c>
      <c r="C71" s="41"/>
      <c r="D71" s="30">
        <f t="shared" ref="D71:O71" si="3">SUM(D65:D70)</f>
        <v>34.21</v>
      </c>
      <c r="E71" s="30">
        <f t="shared" si="3"/>
        <v>43.84</v>
      </c>
      <c r="F71" s="30">
        <f t="shared" si="3"/>
        <v>155.78</v>
      </c>
      <c r="G71" s="30">
        <f t="shared" si="3"/>
        <v>855.5</v>
      </c>
      <c r="H71" s="30">
        <f t="shared" si="3"/>
        <v>0.38</v>
      </c>
      <c r="I71" s="30">
        <f t="shared" si="3"/>
        <v>7.3400000000000007</v>
      </c>
      <c r="J71" s="30">
        <f t="shared" si="3"/>
        <v>0.11000000000000001</v>
      </c>
      <c r="K71" s="30">
        <f t="shared" si="3"/>
        <v>17.77</v>
      </c>
      <c r="L71" s="30">
        <f t="shared" si="3"/>
        <v>133.60000000000002</v>
      </c>
      <c r="M71" s="30">
        <f t="shared" si="3"/>
        <v>496.85</v>
      </c>
      <c r="N71" s="30">
        <f t="shared" si="3"/>
        <v>116.9</v>
      </c>
      <c r="O71" s="31">
        <f t="shared" si="3"/>
        <v>5.76</v>
      </c>
    </row>
    <row r="72" spans="1:15" x14ac:dyDescent="0.2">
      <c r="A72" s="6"/>
      <c r="B72" s="1"/>
      <c r="C72" s="3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x14ac:dyDescent="0.2">
      <c r="A73" s="2" t="s">
        <v>0</v>
      </c>
      <c r="B73" s="1" t="s">
        <v>44</v>
      </c>
      <c r="C73" s="3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x14ac:dyDescent="0.2">
      <c r="A74" s="58" t="s">
        <v>19</v>
      </c>
      <c r="B74" s="60" t="s">
        <v>70</v>
      </c>
      <c r="C74" s="3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ht="13.5" thickBot="1" x14ac:dyDescent="0.25">
      <c r="A75" s="59"/>
      <c r="B75" s="61"/>
      <c r="C75" s="3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x14ac:dyDescent="0.2">
      <c r="A76" s="62" t="s">
        <v>1</v>
      </c>
      <c r="B76" s="54" t="s">
        <v>2</v>
      </c>
      <c r="C76" s="65" t="s">
        <v>14</v>
      </c>
      <c r="D76" s="51" t="s">
        <v>7</v>
      </c>
      <c r="E76" s="51"/>
      <c r="F76" s="51"/>
      <c r="G76" s="51" t="s">
        <v>3</v>
      </c>
      <c r="H76" s="51" t="s">
        <v>4</v>
      </c>
      <c r="I76" s="51"/>
      <c r="J76" s="51"/>
      <c r="K76" s="51"/>
      <c r="L76" s="51" t="s">
        <v>5</v>
      </c>
      <c r="M76" s="51"/>
      <c r="N76" s="51"/>
      <c r="O76" s="52"/>
    </row>
    <row r="77" spans="1:15" x14ac:dyDescent="0.2">
      <c r="A77" s="63"/>
      <c r="B77" s="64"/>
      <c r="C77" s="66"/>
      <c r="D77" s="17" t="s">
        <v>8</v>
      </c>
      <c r="E77" s="17" t="s">
        <v>6</v>
      </c>
      <c r="F77" s="17" t="s">
        <v>9</v>
      </c>
      <c r="G77" s="57"/>
      <c r="H77" s="17" t="s">
        <v>10</v>
      </c>
      <c r="I77" s="17" t="s">
        <v>11</v>
      </c>
      <c r="J77" s="17" t="s">
        <v>15</v>
      </c>
      <c r="K77" s="17" t="s">
        <v>16</v>
      </c>
      <c r="L77" s="17" t="s">
        <v>12</v>
      </c>
      <c r="M77" s="17" t="s">
        <v>17</v>
      </c>
      <c r="N77" s="17" t="s">
        <v>18</v>
      </c>
      <c r="O77" s="18" t="s">
        <v>13</v>
      </c>
    </row>
    <row r="78" spans="1:15" x14ac:dyDescent="0.2">
      <c r="A78" s="9"/>
      <c r="B78" s="24" t="s">
        <v>26</v>
      </c>
      <c r="C78" s="13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</row>
    <row r="79" spans="1:15" x14ac:dyDescent="0.2">
      <c r="A79" s="37">
        <v>1</v>
      </c>
      <c r="B79" s="10" t="s">
        <v>91</v>
      </c>
      <c r="C79" s="13">
        <v>70</v>
      </c>
      <c r="D79" s="19">
        <v>1.47</v>
      </c>
      <c r="E79" s="19">
        <v>7.07</v>
      </c>
      <c r="F79" s="19">
        <v>6.5</v>
      </c>
      <c r="G79" s="19">
        <v>95.2</v>
      </c>
      <c r="H79" s="19">
        <v>0</v>
      </c>
      <c r="I79" s="19">
        <v>17.920000000000002</v>
      </c>
      <c r="J79" s="19">
        <v>0</v>
      </c>
      <c r="K79" s="19">
        <v>3.15</v>
      </c>
      <c r="L79" s="19">
        <v>39.200000000000003</v>
      </c>
      <c r="M79" s="19">
        <v>30.1</v>
      </c>
      <c r="N79" s="19">
        <v>14.7</v>
      </c>
      <c r="O79" s="20">
        <v>0.56000000000000005</v>
      </c>
    </row>
    <row r="80" spans="1:15" x14ac:dyDescent="0.2">
      <c r="A80" s="9" t="s">
        <v>38</v>
      </c>
      <c r="B80" s="10" t="s">
        <v>39</v>
      </c>
      <c r="C80" s="13" t="s">
        <v>30</v>
      </c>
      <c r="D80" s="19">
        <v>2.7</v>
      </c>
      <c r="E80" s="19">
        <v>2.85</v>
      </c>
      <c r="F80" s="19">
        <v>18.829999999999998</v>
      </c>
      <c r="G80" s="19">
        <v>111.25</v>
      </c>
      <c r="H80" s="19">
        <v>0.1</v>
      </c>
      <c r="I80" s="19">
        <v>8.25</v>
      </c>
      <c r="J80" s="19">
        <v>0</v>
      </c>
      <c r="K80" s="19">
        <v>1.375</v>
      </c>
      <c r="L80" s="19">
        <v>15.25</v>
      </c>
      <c r="M80" s="19">
        <v>63.5</v>
      </c>
      <c r="N80" s="19">
        <v>24</v>
      </c>
      <c r="O80" s="20">
        <v>0.95</v>
      </c>
    </row>
    <row r="81" spans="1:15" x14ac:dyDescent="0.2">
      <c r="A81" s="37">
        <v>407</v>
      </c>
      <c r="B81" s="10" t="s">
        <v>75</v>
      </c>
      <c r="C81" s="13">
        <v>200</v>
      </c>
      <c r="D81" s="19">
        <v>15.78</v>
      </c>
      <c r="E81" s="19">
        <v>16.46</v>
      </c>
      <c r="F81" s="19">
        <v>18.18</v>
      </c>
      <c r="G81" s="19">
        <v>283.42</v>
      </c>
      <c r="H81" s="19">
        <v>0.14000000000000001</v>
      </c>
      <c r="I81" s="19">
        <v>11.88</v>
      </c>
      <c r="J81" s="19">
        <v>0.02</v>
      </c>
      <c r="K81" s="19">
        <v>3.54</v>
      </c>
      <c r="L81" s="19">
        <v>28.58</v>
      </c>
      <c r="M81" s="19">
        <v>158.86000000000001</v>
      </c>
      <c r="N81" s="19">
        <v>44.58</v>
      </c>
      <c r="O81" s="20">
        <v>2.06</v>
      </c>
    </row>
    <row r="82" spans="1:15" x14ac:dyDescent="0.2">
      <c r="A82" s="37" t="s">
        <v>24</v>
      </c>
      <c r="B82" s="10" t="s">
        <v>25</v>
      </c>
      <c r="C82" s="13">
        <v>50</v>
      </c>
      <c r="D82" s="19">
        <v>3.8</v>
      </c>
      <c r="E82" s="19">
        <v>0.4</v>
      </c>
      <c r="F82" s="19">
        <v>24.6</v>
      </c>
      <c r="G82" s="19">
        <v>118</v>
      </c>
      <c r="H82" s="19">
        <v>0.05</v>
      </c>
      <c r="I82" s="19">
        <v>0</v>
      </c>
      <c r="J82" s="19">
        <v>0</v>
      </c>
      <c r="K82" s="19">
        <v>0.55000000000000004</v>
      </c>
      <c r="L82" s="19">
        <v>10</v>
      </c>
      <c r="M82" s="19">
        <v>32.5</v>
      </c>
      <c r="N82" s="19">
        <v>7</v>
      </c>
      <c r="O82" s="20">
        <v>0.55000000000000004</v>
      </c>
    </row>
    <row r="83" spans="1:15" x14ac:dyDescent="0.2">
      <c r="A83" s="37" t="s">
        <v>78</v>
      </c>
      <c r="B83" s="10" t="s">
        <v>77</v>
      </c>
      <c r="C83" s="13" t="s">
        <v>23</v>
      </c>
      <c r="D83" s="19">
        <v>0.5</v>
      </c>
      <c r="E83" s="19">
        <v>0.2</v>
      </c>
      <c r="F83" s="19">
        <v>23.1</v>
      </c>
      <c r="G83" s="19">
        <v>96</v>
      </c>
      <c r="H83" s="19">
        <v>0</v>
      </c>
      <c r="I83" s="19">
        <v>4.3</v>
      </c>
      <c r="J83" s="19">
        <v>0</v>
      </c>
      <c r="K83" s="19">
        <v>0.2</v>
      </c>
      <c r="L83" s="19">
        <v>22</v>
      </c>
      <c r="M83" s="19">
        <v>16</v>
      </c>
      <c r="N83" s="19">
        <v>14</v>
      </c>
      <c r="O83" s="20">
        <v>1.1000000000000001</v>
      </c>
    </row>
    <row r="84" spans="1:15" x14ac:dyDescent="0.2">
      <c r="A84" s="43"/>
      <c r="B84" s="40" t="s">
        <v>84</v>
      </c>
      <c r="C84" s="41"/>
      <c r="D84" s="30">
        <f t="shared" ref="D84:O84" si="4">SUM(D79:D83)</f>
        <v>24.25</v>
      </c>
      <c r="E84" s="30">
        <f t="shared" si="4"/>
        <v>26.98</v>
      </c>
      <c r="F84" s="30">
        <f t="shared" si="4"/>
        <v>91.210000000000008</v>
      </c>
      <c r="G84" s="30">
        <f t="shared" si="4"/>
        <v>703.87</v>
      </c>
      <c r="H84" s="30">
        <f t="shared" si="4"/>
        <v>0.29000000000000004</v>
      </c>
      <c r="I84" s="30">
        <f t="shared" si="4"/>
        <v>42.35</v>
      </c>
      <c r="J84" s="30">
        <f t="shared" si="4"/>
        <v>0.02</v>
      </c>
      <c r="K84" s="30">
        <f t="shared" si="4"/>
        <v>8.8150000000000013</v>
      </c>
      <c r="L84" s="30">
        <f t="shared" si="4"/>
        <v>115.03</v>
      </c>
      <c r="M84" s="30">
        <f t="shared" si="4"/>
        <v>300.96000000000004</v>
      </c>
      <c r="N84" s="30">
        <f t="shared" si="4"/>
        <v>104.28</v>
      </c>
      <c r="O84" s="31">
        <f t="shared" si="4"/>
        <v>5.2200000000000006</v>
      </c>
    </row>
    <row r="85" spans="1:15" x14ac:dyDescent="0.2">
      <c r="A85" s="6"/>
      <c r="B85" s="1"/>
      <c r="C85" s="3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x14ac:dyDescent="0.2">
      <c r="A86" s="2" t="s">
        <v>0</v>
      </c>
      <c r="B86" s="1" t="s">
        <v>46</v>
      </c>
      <c r="C86" s="3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x14ac:dyDescent="0.2">
      <c r="A87" s="58" t="s">
        <v>19</v>
      </c>
      <c r="B87" s="60" t="s">
        <v>70</v>
      </c>
      <c r="C87" s="3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13.5" thickBot="1" x14ac:dyDescent="0.25">
      <c r="A88" s="59"/>
      <c r="B88" s="61"/>
      <c r="C88" s="3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x14ac:dyDescent="0.2">
      <c r="A89" s="62" t="s">
        <v>1</v>
      </c>
      <c r="B89" s="54" t="s">
        <v>2</v>
      </c>
      <c r="C89" s="65" t="s">
        <v>14</v>
      </c>
      <c r="D89" s="51" t="s">
        <v>7</v>
      </c>
      <c r="E89" s="51"/>
      <c r="F89" s="51"/>
      <c r="G89" s="51" t="s">
        <v>3</v>
      </c>
      <c r="H89" s="51" t="s">
        <v>4</v>
      </c>
      <c r="I89" s="51"/>
      <c r="J89" s="51"/>
      <c r="K89" s="51"/>
      <c r="L89" s="51" t="s">
        <v>5</v>
      </c>
      <c r="M89" s="51"/>
      <c r="N89" s="51"/>
      <c r="O89" s="52"/>
    </row>
    <row r="90" spans="1:15" x14ac:dyDescent="0.2">
      <c r="A90" s="63"/>
      <c r="B90" s="64"/>
      <c r="C90" s="66"/>
      <c r="D90" s="17" t="s">
        <v>8</v>
      </c>
      <c r="E90" s="17" t="s">
        <v>6</v>
      </c>
      <c r="F90" s="17" t="s">
        <v>9</v>
      </c>
      <c r="G90" s="57"/>
      <c r="H90" s="17" t="s">
        <v>10</v>
      </c>
      <c r="I90" s="17" t="s">
        <v>11</v>
      </c>
      <c r="J90" s="17" t="s">
        <v>15</v>
      </c>
      <c r="K90" s="17" t="s">
        <v>16</v>
      </c>
      <c r="L90" s="17" t="s">
        <v>12</v>
      </c>
      <c r="M90" s="17" t="s">
        <v>17</v>
      </c>
      <c r="N90" s="17" t="s">
        <v>18</v>
      </c>
      <c r="O90" s="18" t="s">
        <v>13</v>
      </c>
    </row>
    <row r="91" spans="1:15" x14ac:dyDescent="0.2">
      <c r="A91" s="9"/>
      <c r="B91" s="24" t="s">
        <v>26</v>
      </c>
      <c r="C91" s="13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</row>
    <row r="92" spans="1:15" x14ac:dyDescent="0.2">
      <c r="A92" s="37">
        <v>10</v>
      </c>
      <c r="B92" s="10" t="s">
        <v>94</v>
      </c>
      <c r="C92" s="13">
        <v>70</v>
      </c>
      <c r="D92" s="19">
        <v>0.84</v>
      </c>
      <c r="E92" s="19">
        <v>7.0000000000000007E-2</v>
      </c>
      <c r="F92" s="19">
        <v>15.82</v>
      </c>
      <c r="G92" s="19">
        <v>67.2</v>
      </c>
      <c r="H92" s="19">
        <v>0.1</v>
      </c>
      <c r="I92" s="19">
        <v>2.38</v>
      </c>
      <c r="J92" s="19">
        <v>0</v>
      </c>
      <c r="K92" s="19">
        <v>0.4</v>
      </c>
      <c r="L92" s="19">
        <v>27.3</v>
      </c>
      <c r="M92" s="19">
        <v>39.200000000000003</v>
      </c>
      <c r="N92" s="19">
        <v>23.1</v>
      </c>
      <c r="O92" s="20">
        <v>0.63</v>
      </c>
    </row>
    <row r="93" spans="1:15" x14ac:dyDescent="0.2">
      <c r="A93" s="37">
        <v>142</v>
      </c>
      <c r="B93" s="10" t="s">
        <v>87</v>
      </c>
      <c r="C93" s="13">
        <v>250</v>
      </c>
      <c r="D93" s="19">
        <v>1.7</v>
      </c>
      <c r="E93" s="19">
        <v>5</v>
      </c>
      <c r="F93" s="19">
        <v>7.8</v>
      </c>
      <c r="G93" s="19">
        <v>82</v>
      </c>
      <c r="H93" s="19">
        <v>0</v>
      </c>
      <c r="I93" s="19">
        <v>18.5</v>
      </c>
      <c r="J93" s="19">
        <v>0</v>
      </c>
      <c r="K93" s="19">
        <v>2.4</v>
      </c>
      <c r="L93" s="19">
        <v>34</v>
      </c>
      <c r="M93" s="19">
        <v>47.5</v>
      </c>
      <c r="N93" s="19">
        <v>22.2</v>
      </c>
      <c r="O93" s="20">
        <v>0.8</v>
      </c>
    </row>
    <row r="94" spans="1:15" x14ac:dyDescent="0.2">
      <c r="A94" s="37">
        <v>291</v>
      </c>
      <c r="B94" s="10" t="s">
        <v>35</v>
      </c>
      <c r="C94" s="13">
        <v>150</v>
      </c>
      <c r="D94" s="19">
        <v>5.65</v>
      </c>
      <c r="E94" s="19">
        <v>0.67</v>
      </c>
      <c r="F94" s="19">
        <v>29.04</v>
      </c>
      <c r="G94" s="19">
        <v>144.9</v>
      </c>
      <c r="H94" s="19">
        <v>0.06</v>
      </c>
      <c r="I94" s="19">
        <v>0.01</v>
      </c>
      <c r="J94" s="19">
        <v>0</v>
      </c>
      <c r="K94" s="19">
        <v>0.79</v>
      </c>
      <c r="L94" s="19">
        <v>5.7</v>
      </c>
      <c r="M94" s="19">
        <v>35.700000000000003</v>
      </c>
      <c r="N94" s="19">
        <v>8.1</v>
      </c>
      <c r="O94" s="20">
        <v>0.78</v>
      </c>
    </row>
    <row r="95" spans="1:15" x14ac:dyDescent="0.2">
      <c r="A95" s="37">
        <v>411</v>
      </c>
      <c r="B95" s="10" t="s">
        <v>74</v>
      </c>
      <c r="C95" s="13">
        <v>100</v>
      </c>
      <c r="D95" s="19">
        <v>17.29</v>
      </c>
      <c r="E95" s="19">
        <v>17.579999999999998</v>
      </c>
      <c r="F95" s="19">
        <v>7.42</v>
      </c>
      <c r="G95" s="19">
        <v>245.71</v>
      </c>
      <c r="H95" s="19">
        <v>8.84</v>
      </c>
      <c r="I95" s="19">
        <v>1</v>
      </c>
      <c r="J95" s="19">
        <v>0.08</v>
      </c>
      <c r="K95" s="19">
        <v>0.28999999999999998</v>
      </c>
      <c r="L95" s="19">
        <v>22.86</v>
      </c>
      <c r="M95" s="19">
        <v>108.6</v>
      </c>
      <c r="N95" s="19">
        <v>20</v>
      </c>
      <c r="O95" s="20">
        <v>1.43</v>
      </c>
    </row>
    <row r="96" spans="1:15" x14ac:dyDescent="0.2">
      <c r="A96" s="37">
        <v>112</v>
      </c>
      <c r="B96" s="10" t="s">
        <v>99</v>
      </c>
      <c r="C96" s="13">
        <v>100</v>
      </c>
      <c r="D96" s="19">
        <v>0.4</v>
      </c>
      <c r="E96" s="19">
        <v>0.4</v>
      </c>
      <c r="F96" s="19">
        <v>9.8000000000000007</v>
      </c>
      <c r="G96" s="19">
        <v>47</v>
      </c>
      <c r="H96" s="19">
        <v>0.03</v>
      </c>
      <c r="I96" s="19">
        <v>10</v>
      </c>
      <c r="J96" s="19">
        <v>0</v>
      </c>
      <c r="K96" s="19">
        <v>0.2</v>
      </c>
      <c r="L96" s="19">
        <v>16</v>
      </c>
      <c r="M96" s="19">
        <v>11</v>
      </c>
      <c r="N96" s="19">
        <v>9</v>
      </c>
      <c r="O96" s="20">
        <v>2.2000000000000002</v>
      </c>
    </row>
    <row r="97" spans="1:15" s="7" customFormat="1" x14ac:dyDescent="0.2">
      <c r="A97" s="37" t="s">
        <v>29</v>
      </c>
      <c r="B97" s="10" t="s">
        <v>98</v>
      </c>
      <c r="C97" s="13">
        <v>50</v>
      </c>
      <c r="D97" s="19">
        <v>3.25</v>
      </c>
      <c r="E97" s="19">
        <v>0.6</v>
      </c>
      <c r="F97" s="19">
        <v>21.8</v>
      </c>
      <c r="G97" s="19">
        <v>107</v>
      </c>
      <c r="H97" s="19">
        <v>0.09</v>
      </c>
      <c r="I97" s="19">
        <v>0</v>
      </c>
      <c r="J97" s="19">
        <v>0</v>
      </c>
      <c r="K97" s="19">
        <v>0.7</v>
      </c>
      <c r="L97" s="19">
        <v>17.5</v>
      </c>
      <c r="M97" s="19">
        <v>79</v>
      </c>
      <c r="N97" s="19">
        <v>23.5</v>
      </c>
      <c r="O97" s="20">
        <v>1.95</v>
      </c>
    </row>
    <row r="98" spans="1:15" x14ac:dyDescent="0.2">
      <c r="A98" s="37">
        <v>493</v>
      </c>
      <c r="B98" s="10" t="s">
        <v>73</v>
      </c>
      <c r="C98" s="13" t="s">
        <v>23</v>
      </c>
      <c r="D98" s="19">
        <v>0.1</v>
      </c>
      <c r="E98" s="19">
        <v>0</v>
      </c>
      <c r="F98" s="19">
        <v>15</v>
      </c>
      <c r="G98" s="19">
        <v>60</v>
      </c>
      <c r="H98" s="19">
        <v>0</v>
      </c>
      <c r="I98" s="19">
        <v>0</v>
      </c>
      <c r="J98" s="19">
        <v>0</v>
      </c>
      <c r="K98" s="19">
        <v>0</v>
      </c>
      <c r="L98" s="19">
        <v>11</v>
      </c>
      <c r="M98" s="19">
        <v>3</v>
      </c>
      <c r="N98" s="19">
        <v>1</v>
      </c>
      <c r="O98" s="20">
        <v>0.3</v>
      </c>
    </row>
    <row r="99" spans="1:15" x14ac:dyDescent="0.2">
      <c r="A99" s="42"/>
      <c r="B99" s="40" t="s">
        <v>86</v>
      </c>
      <c r="C99" s="41"/>
      <c r="D99" s="30">
        <f t="shared" ref="D99:O99" si="5">SUM(D92:D98)</f>
        <v>29.23</v>
      </c>
      <c r="E99" s="30">
        <f t="shared" si="5"/>
        <v>24.32</v>
      </c>
      <c r="F99" s="30">
        <f t="shared" si="5"/>
        <v>106.67999999999999</v>
      </c>
      <c r="G99" s="30">
        <f t="shared" si="5"/>
        <v>753.81000000000006</v>
      </c>
      <c r="H99" s="30">
        <f t="shared" si="5"/>
        <v>9.1199999999999992</v>
      </c>
      <c r="I99" s="30">
        <f t="shared" si="5"/>
        <v>31.89</v>
      </c>
      <c r="J99" s="30">
        <f t="shared" si="5"/>
        <v>0.08</v>
      </c>
      <c r="K99" s="30">
        <f t="shared" si="5"/>
        <v>4.78</v>
      </c>
      <c r="L99" s="30">
        <f t="shared" si="5"/>
        <v>134.36000000000001</v>
      </c>
      <c r="M99" s="30">
        <f t="shared" si="5"/>
        <v>324</v>
      </c>
      <c r="N99" s="30">
        <f t="shared" si="5"/>
        <v>106.9</v>
      </c>
      <c r="O99" s="31">
        <f t="shared" si="5"/>
        <v>8.09</v>
      </c>
    </row>
    <row r="100" spans="1:15" x14ac:dyDescent="0.2">
      <c r="A100" s="6"/>
      <c r="B100" s="1"/>
      <c r="C100" s="3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x14ac:dyDescent="0.2">
      <c r="A101" s="2" t="s">
        <v>0</v>
      </c>
      <c r="B101" s="1" t="s">
        <v>47</v>
      </c>
      <c r="C101" s="3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x14ac:dyDescent="0.2">
      <c r="A102" s="58" t="s">
        <v>19</v>
      </c>
      <c r="B102" s="60" t="s">
        <v>70</v>
      </c>
      <c r="C102" s="3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ht="13.5" thickBot="1" x14ac:dyDescent="0.25">
      <c r="A103" s="59"/>
      <c r="B103" s="61"/>
      <c r="C103" s="3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x14ac:dyDescent="0.2">
      <c r="A104" s="62" t="s">
        <v>1</v>
      </c>
      <c r="B104" s="54" t="s">
        <v>2</v>
      </c>
      <c r="C104" s="65" t="s">
        <v>14</v>
      </c>
      <c r="D104" s="51" t="s">
        <v>7</v>
      </c>
      <c r="E104" s="51"/>
      <c r="F104" s="51"/>
      <c r="G104" s="51" t="s">
        <v>3</v>
      </c>
      <c r="H104" s="51" t="s">
        <v>4</v>
      </c>
      <c r="I104" s="51"/>
      <c r="J104" s="51"/>
      <c r="K104" s="51"/>
      <c r="L104" s="51" t="s">
        <v>5</v>
      </c>
      <c r="M104" s="51"/>
      <c r="N104" s="51"/>
      <c r="O104" s="52"/>
    </row>
    <row r="105" spans="1:15" x14ac:dyDescent="0.2">
      <c r="A105" s="63"/>
      <c r="B105" s="64"/>
      <c r="C105" s="66"/>
      <c r="D105" s="17" t="s">
        <v>8</v>
      </c>
      <c r="E105" s="17" t="s">
        <v>6</v>
      </c>
      <c r="F105" s="17" t="s">
        <v>9</v>
      </c>
      <c r="G105" s="57"/>
      <c r="H105" s="17" t="s">
        <v>10</v>
      </c>
      <c r="I105" s="17" t="s">
        <v>11</v>
      </c>
      <c r="J105" s="17" t="s">
        <v>15</v>
      </c>
      <c r="K105" s="17" t="s">
        <v>16</v>
      </c>
      <c r="L105" s="17" t="s">
        <v>12</v>
      </c>
      <c r="M105" s="17" t="s">
        <v>17</v>
      </c>
      <c r="N105" s="17" t="s">
        <v>18</v>
      </c>
      <c r="O105" s="18" t="s">
        <v>13</v>
      </c>
    </row>
    <row r="106" spans="1:15" x14ac:dyDescent="0.2">
      <c r="A106" s="9"/>
      <c r="B106" s="24" t="s">
        <v>26</v>
      </c>
      <c r="C106" s="13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20"/>
    </row>
    <row r="107" spans="1:15" x14ac:dyDescent="0.2">
      <c r="A107" s="37">
        <v>65</v>
      </c>
      <c r="B107" s="10" t="s">
        <v>34</v>
      </c>
      <c r="C107" s="13">
        <v>70</v>
      </c>
      <c r="D107" s="19">
        <v>2.17</v>
      </c>
      <c r="E107" s="19">
        <v>7.98</v>
      </c>
      <c r="F107" s="19">
        <v>6.86</v>
      </c>
      <c r="G107" s="19">
        <v>107.8</v>
      </c>
      <c r="H107" s="19">
        <v>7.0000000000000007E-2</v>
      </c>
      <c r="I107" s="19">
        <v>7.14</v>
      </c>
      <c r="J107" s="19">
        <v>0</v>
      </c>
      <c r="K107" s="19">
        <v>3.22</v>
      </c>
      <c r="L107" s="19">
        <v>12.6</v>
      </c>
      <c r="M107" s="19">
        <v>46.2</v>
      </c>
      <c r="N107" s="19">
        <v>12.6</v>
      </c>
      <c r="O107" s="20">
        <v>0.63</v>
      </c>
    </row>
    <row r="108" spans="1:15" x14ac:dyDescent="0.2">
      <c r="A108" s="37">
        <v>423</v>
      </c>
      <c r="B108" s="10" t="s">
        <v>45</v>
      </c>
      <c r="C108" s="13">
        <v>150</v>
      </c>
      <c r="D108" s="19">
        <v>5.55</v>
      </c>
      <c r="E108" s="19">
        <v>5.4</v>
      </c>
      <c r="F108" s="19">
        <v>5.85</v>
      </c>
      <c r="G108" s="19">
        <v>94.5</v>
      </c>
      <c r="H108" s="19">
        <v>0.06</v>
      </c>
      <c r="I108" s="19">
        <v>25.5</v>
      </c>
      <c r="J108" s="19">
        <v>0.05</v>
      </c>
      <c r="K108" s="19">
        <v>1.05</v>
      </c>
      <c r="L108" s="19">
        <v>91.5</v>
      </c>
      <c r="M108" s="19">
        <v>82.5</v>
      </c>
      <c r="N108" s="19">
        <v>36</v>
      </c>
      <c r="O108" s="20">
        <v>1.5</v>
      </c>
    </row>
    <row r="109" spans="1:15" x14ac:dyDescent="0.2">
      <c r="A109" s="9" t="s">
        <v>42</v>
      </c>
      <c r="B109" s="10" t="s">
        <v>85</v>
      </c>
      <c r="C109" s="13" t="s">
        <v>30</v>
      </c>
      <c r="D109" s="19">
        <v>2.2999999999999998</v>
      </c>
      <c r="E109" s="19">
        <v>4.25</v>
      </c>
      <c r="F109" s="19">
        <v>15.13</v>
      </c>
      <c r="G109" s="19">
        <v>108</v>
      </c>
      <c r="H109" s="19">
        <v>0.2</v>
      </c>
      <c r="I109" s="19">
        <v>8.6750000000000007</v>
      </c>
      <c r="J109" s="19">
        <v>0.05</v>
      </c>
      <c r="K109" s="19">
        <v>0.22500000000000001</v>
      </c>
      <c r="L109" s="19">
        <v>19</v>
      </c>
      <c r="M109" s="19">
        <v>65.75</v>
      </c>
      <c r="N109" s="19">
        <v>25.5</v>
      </c>
      <c r="O109" s="20">
        <v>0.92500000000000004</v>
      </c>
    </row>
    <row r="110" spans="1:15" ht="25.5" x14ac:dyDescent="0.2">
      <c r="A110" s="37">
        <v>503</v>
      </c>
      <c r="B110" s="10" t="s">
        <v>31</v>
      </c>
      <c r="C110" s="13" t="s">
        <v>23</v>
      </c>
      <c r="D110" s="19">
        <v>1.4</v>
      </c>
      <c r="E110" s="19">
        <v>0</v>
      </c>
      <c r="F110" s="19">
        <v>29</v>
      </c>
      <c r="G110" s="19">
        <v>122</v>
      </c>
      <c r="H110" s="19">
        <v>0</v>
      </c>
      <c r="I110" s="19">
        <v>0</v>
      </c>
      <c r="J110" s="19">
        <v>0</v>
      </c>
      <c r="K110" s="19">
        <v>0</v>
      </c>
      <c r="L110" s="19">
        <v>1</v>
      </c>
      <c r="M110" s="19">
        <v>0</v>
      </c>
      <c r="N110" s="19">
        <v>0</v>
      </c>
      <c r="O110" s="20">
        <v>0.1</v>
      </c>
    </row>
    <row r="111" spans="1:15" x14ac:dyDescent="0.2">
      <c r="A111" s="37" t="s">
        <v>24</v>
      </c>
      <c r="B111" s="10" t="s">
        <v>25</v>
      </c>
      <c r="C111" s="13">
        <v>50</v>
      </c>
      <c r="D111" s="19">
        <v>3.8</v>
      </c>
      <c r="E111" s="19">
        <v>0.4</v>
      </c>
      <c r="F111" s="19">
        <v>24.6</v>
      </c>
      <c r="G111" s="19">
        <v>118</v>
      </c>
      <c r="H111" s="19">
        <v>0.05</v>
      </c>
      <c r="I111" s="19">
        <v>0</v>
      </c>
      <c r="J111" s="19">
        <v>0</v>
      </c>
      <c r="K111" s="19">
        <v>0.55000000000000004</v>
      </c>
      <c r="L111" s="19">
        <v>10</v>
      </c>
      <c r="M111" s="19">
        <v>32.5</v>
      </c>
      <c r="N111" s="19">
        <v>7</v>
      </c>
      <c r="O111" s="20">
        <v>0.55000000000000004</v>
      </c>
    </row>
    <row r="112" spans="1:15" x14ac:dyDescent="0.2">
      <c r="A112" s="37">
        <v>412</v>
      </c>
      <c r="B112" s="10" t="s">
        <v>88</v>
      </c>
      <c r="C112" s="13">
        <v>100</v>
      </c>
      <c r="D112" s="19">
        <v>15</v>
      </c>
      <c r="E112" s="19">
        <v>10.7</v>
      </c>
      <c r="F112" s="19">
        <v>9.2899999999999991</v>
      </c>
      <c r="G112" s="19">
        <v>188.57</v>
      </c>
      <c r="H112" s="19">
        <v>0.1</v>
      </c>
      <c r="I112" s="19">
        <v>0.9</v>
      </c>
      <c r="J112" s="19">
        <v>0.04</v>
      </c>
      <c r="K112" s="19">
        <v>0.43</v>
      </c>
      <c r="L112" s="19">
        <v>37.14</v>
      </c>
      <c r="M112" s="19">
        <v>94.29</v>
      </c>
      <c r="N112" s="19">
        <v>18.559999999999999</v>
      </c>
      <c r="O112" s="20">
        <v>1.1399999999999999</v>
      </c>
    </row>
    <row r="113" spans="1:15" x14ac:dyDescent="0.2">
      <c r="A113" s="43"/>
      <c r="B113" s="40" t="s">
        <v>84</v>
      </c>
      <c r="C113" s="41"/>
      <c r="D113" s="30">
        <f t="shared" ref="D113:O113" si="6">SUM(D107:D112)</f>
        <v>30.22</v>
      </c>
      <c r="E113" s="30">
        <f t="shared" si="6"/>
        <v>28.73</v>
      </c>
      <c r="F113" s="30">
        <f t="shared" si="6"/>
        <v>90.72999999999999</v>
      </c>
      <c r="G113" s="30">
        <f t="shared" si="6"/>
        <v>738.86999999999989</v>
      </c>
      <c r="H113" s="30">
        <f t="shared" si="6"/>
        <v>0.48</v>
      </c>
      <c r="I113" s="30">
        <f t="shared" si="6"/>
        <v>42.214999999999996</v>
      </c>
      <c r="J113" s="30">
        <f t="shared" si="6"/>
        <v>0.14000000000000001</v>
      </c>
      <c r="K113" s="30">
        <f t="shared" si="6"/>
        <v>5.4749999999999996</v>
      </c>
      <c r="L113" s="30">
        <f t="shared" si="6"/>
        <v>171.24</v>
      </c>
      <c r="M113" s="30">
        <f t="shared" si="6"/>
        <v>321.24</v>
      </c>
      <c r="N113" s="30">
        <f t="shared" si="6"/>
        <v>99.66</v>
      </c>
      <c r="O113" s="31">
        <f t="shared" si="6"/>
        <v>4.8449999999999998</v>
      </c>
    </row>
    <row r="114" spans="1:15" x14ac:dyDescent="0.2">
      <c r="A114" s="6"/>
      <c r="B114" s="1"/>
      <c r="C114" s="3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x14ac:dyDescent="0.2">
      <c r="A115" s="2" t="s">
        <v>0</v>
      </c>
      <c r="B115" s="1" t="s">
        <v>52</v>
      </c>
      <c r="C115" s="3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x14ac:dyDescent="0.2">
      <c r="A116" s="58" t="s">
        <v>19</v>
      </c>
      <c r="B116" s="60" t="s">
        <v>70</v>
      </c>
      <c r="C116" s="3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ht="13.5" thickBot="1" x14ac:dyDescent="0.25">
      <c r="A117" s="59"/>
      <c r="B117" s="61"/>
      <c r="C117" s="3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x14ac:dyDescent="0.2">
      <c r="A118" s="62" t="s">
        <v>1</v>
      </c>
      <c r="B118" s="54" t="s">
        <v>2</v>
      </c>
      <c r="C118" s="65" t="s">
        <v>14</v>
      </c>
      <c r="D118" s="51" t="s">
        <v>7</v>
      </c>
      <c r="E118" s="51"/>
      <c r="F118" s="51"/>
      <c r="G118" s="51" t="s">
        <v>3</v>
      </c>
      <c r="H118" s="51" t="s">
        <v>4</v>
      </c>
      <c r="I118" s="51"/>
      <c r="J118" s="51"/>
      <c r="K118" s="51"/>
      <c r="L118" s="51" t="s">
        <v>5</v>
      </c>
      <c r="M118" s="51"/>
      <c r="N118" s="51"/>
      <c r="O118" s="52"/>
    </row>
    <row r="119" spans="1:15" x14ac:dyDescent="0.2">
      <c r="A119" s="63"/>
      <c r="B119" s="64"/>
      <c r="C119" s="66"/>
      <c r="D119" s="17" t="s">
        <v>8</v>
      </c>
      <c r="E119" s="17" t="s">
        <v>6</v>
      </c>
      <c r="F119" s="17" t="s">
        <v>9</v>
      </c>
      <c r="G119" s="57"/>
      <c r="H119" s="17" t="s">
        <v>10</v>
      </c>
      <c r="I119" s="17" t="s">
        <v>11</v>
      </c>
      <c r="J119" s="17" t="s">
        <v>15</v>
      </c>
      <c r="K119" s="17" t="s">
        <v>16</v>
      </c>
      <c r="L119" s="17" t="s">
        <v>12</v>
      </c>
      <c r="M119" s="17" t="s">
        <v>17</v>
      </c>
      <c r="N119" s="17" t="s">
        <v>18</v>
      </c>
      <c r="O119" s="18" t="s">
        <v>13</v>
      </c>
    </row>
    <row r="120" spans="1:15" x14ac:dyDescent="0.2">
      <c r="A120" s="9"/>
      <c r="B120" s="24" t="s">
        <v>26</v>
      </c>
      <c r="C120" s="13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20"/>
    </row>
    <row r="121" spans="1:15" x14ac:dyDescent="0.2">
      <c r="A121" s="9" t="s">
        <v>55</v>
      </c>
      <c r="B121" s="10" t="s">
        <v>56</v>
      </c>
      <c r="C121" s="13" t="s">
        <v>30</v>
      </c>
      <c r="D121" s="19">
        <v>12.5</v>
      </c>
      <c r="E121" s="19">
        <v>28</v>
      </c>
      <c r="F121" s="19">
        <v>69</v>
      </c>
      <c r="G121" s="19">
        <v>277.5</v>
      </c>
      <c r="H121" s="19">
        <v>0.17</v>
      </c>
      <c r="I121" s="19">
        <v>1.9</v>
      </c>
      <c r="J121" s="19">
        <v>7.0000000000000007E-2</v>
      </c>
      <c r="K121" s="19">
        <v>12.5</v>
      </c>
      <c r="L121" s="19">
        <v>45</v>
      </c>
      <c r="M121" s="19">
        <v>148.75</v>
      </c>
      <c r="N121" s="19">
        <v>22.5</v>
      </c>
      <c r="O121" s="20">
        <v>2</v>
      </c>
    </row>
    <row r="122" spans="1:15" x14ac:dyDescent="0.2">
      <c r="A122" s="37">
        <v>22</v>
      </c>
      <c r="B122" s="10" t="s">
        <v>27</v>
      </c>
      <c r="C122" s="13">
        <v>70</v>
      </c>
      <c r="D122" s="19">
        <v>0.7</v>
      </c>
      <c r="E122" s="19">
        <v>7.14</v>
      </c>
      <c r="F122" s="19">
        <v>2.4500000000000002</v>
      </c>
      <c r="G122" s="19">
        <v>77</v>
      </c>
      <c r="H122" s="19">
        <v>0.03</v>
      </c>
      <c r="I122" s="19">
        <v>11.55</v>
      </c>
      <c r="J122" s="19">
        <v>0</v>
      </c>
      <c r="K122" s="19">
        <v>3.5</v>
      </c>
      <c r="L122" s="19">
        <v>9.1</v>
      </c>
      <c r="M122" s="19">
        <v>16.8</v>
      </c>
      <c r="N122" s="19">
        <v>12.6</v>
      </c>
      <c r="O122" s="20">
        <v>0.56000000000000005</v>
      </c>
    </row>
    <row r="123" spans="1:15" x14ac:dyDescent="0.2">
      <c r="A123" s="37">
        <v>410</v>
      </c>
      <c r="B123" s="10" t="s">
        <v>72</v>
      </c>
      <c r="C123" s="13">
        <v>100</v>
      </c>
      <c r="D123" s="19">
        <v>14.28</v>
      </c>
      <c r="E123" s="19">
        <v>12.4</v>
      </c>
      <c r="F123" s="19">
        <v>7.6</v>
      </c>
      <c r="G123" s="19">
        <v>186.7</v>
      </c>
      <c r="H123" s="19">
        <v>0.05</v>
      </c>
      <c r="I123" s="19">
        <v>0.8</v>
      </c>
      <c r="J123" s="19">
        <v>0.06</v>
      </c>
      <c r="K123" s="19">
        <v>0.53</v>
      </c>
      <c r="L123" s="19">
        <v>41.32</v>
      </c>
      <c r="M123" s="19">
        <v>100</v>
      </c>
      <c r="N123" s="19">
        <v>16</v>
      </c>
      <c r="O123" s="20">
        <v>1.2</v>
      </c>
    </row>
    <row r="124" spans="1:15" x14ac:dyDescent="0.2">
      <c r="A124" s="37">
        <v>429</v>
      </c>
      <c r="B124" s="10" t="s">
        <v>40</v>
      </c>
      <c r="C124" s="13">
        <v>150</v>
      </c>
      <c r="D124" s="19">
        <v>6.3</v>
      </c>
      <c r="E124" s="19">
        <v>6.6</v>
      </c>
      <c r="F124" s="19">
        <v>16.350000000000001</v>
      </c>
      <c r="G124" s="19">
        <v>138</v>
      </c>
      <c r="H124" s="19">
        <v>0.14000000000000001</v>
      </c>
      <c r="I124" s="19">
        <v>5.0999999999999996</v>
      </c>
      <c r="J124" s="19">
        <v>0.05</v>
      </c>
      <c r="K124" s="19">
        <v>0.15</v>
      </c>
      <c r="L124" s="19">
        <v>39</v>
      </c>
      <c r="M124" s="19">
        <v>85.5</v>
      </c>
      <c r="N124" s="19">
        <v>28.5</v>
      </c>
      <c r="O124" s="20">
        <v>1.05</v>
      </c>
    </row>
    <row r="125" spans="1:15" x14ac:dyDescent="0.2">
      <c r="A125" s="37">
        <v>501</v>
      </c>
      <c r="B125" s="10" t="s">
        <v>51</v>
      </c>
      <c r="C125" s="13" t="s">
        <v>23</v>
      </c>
      <c r="D125" s="19">
        <v>3.2</v>
      </c>
      <c r="E125" s="19">
        <v>2.7</v>
      </c>
      <c r="F125" s="19">
        <v>15.9</v>
      </c>
      <c r="G125" s="19">
        <v>79</v>
      </c>
      <c r="H125" s="19">
        <v>0.04</v>
      </c>
      <c r="I125" s="19">
        <v>1.3</v>
      </c>
      <c r="J125" s="19">
        <v>0.02</v>
      </c>
      <c r="K125" s="19">
        <v>0</v>
      </c>
      <c r="L125" s="19">
        <v>126</v>
      </c>
      <c r="M125" s="19">
        <v>90</v>
      </c>
      <c r="N125" s="19">
        <v>14</v>
      </c>
      <c r="O125" s="20">
        <v>0.1</v>
      </c>
    </row>
    <row r="126" spans="1:15" s="7" customFormat="1" x14ac:dyDescent="0.2">
      <c r="A126" s="37" t="s">
        <v>29</v>
      </c>
      <c r="B126" s="10" t="s">
        <v>98</v>
      </c>
      <c r="C126" s="13">
        <v>50</v>
      </c>
      <c r="D126" s="19">
        <v>3.25</v>
      </c>
      <c r="E126" s="19">
        <v>0.6</v>
      </c>
      <c r="F126" s="19">
        <v>21.8</v>
      </c>
      <c r="G126" s="19">
        <v>107</v>
      </c>
      <c r="H126" s="19">
        <v>0.09</v>
      </c>
      <c r="I126" s="19">
        <v>0</v>
      </c>
      <c r="J126" s="19">
        <v>0</v>
      </c>
      <c r="K126" s="19">
        <v>0.7</v>
      </c>
      <c r="L126" s="19">
        <v>17.5</v>
      </c>
      <c r="M126" s="19">
        <v>79</v>
      </c>
      <c r="N126" s="19">
        <v>23.5</v>
      </c>
      <c r="O126" s="20">
        <v>1.95</v>
      </c>
    </row>
    <row r="127" spans="1:15" x14ac:dyDescent="0.2">
      <c r="A127" s="43"/>
      <c r="B127" s="40" t="s">
        <v>84</v>
      </c>
      <c r="C127" s="41"/>
      <c r="D127" s="30">
        <f t="shared" ref="D127:O127" si="7">SUM(D121:D126)</f>
        <v>40.229999999999997</v>
      </c>
      <c r="E127" s="30">
        <f t="shared" si="7"/>
        <v>57.440000000000005</v>
      </c>
      <c r="F127" s="30">
        <f t="shared" si="7"/>
        <v>133.10000000000002</v>
      </c>
      <c r="G127" s="30">
        <f t="shared" si="7"/>
        <v>865.2</v>
      </c>
      <c r="H127" s="30">
        <f t="shared" si="7"/>
        <v>0.52</v>
      </c>
      <c r="I127" s="30">
        <f t="shared" si="7"/>
        <v>20.650000000000002</v>
      </c>
      <c r="J127" s="30">
        <f t="shared" si="7"/>
        <v>0.19999999999999998</v>
      </c>
      <c r="K127" s="30">
        <f t="shared" si="7"/>
        <v>17.38</v>
      </c>
      <c r="L127" s="30">
        <f t="shared" si="7"/>
        <v>277.92</v>
      </c>
      <c r="M127" s="30">
        <f t="shared" si="7"/>
        <v>520.04999999999995</v>
      </c>
      <c r="N127" s="30">
        <f t="shared" si="7"/>
        <v>117.1</v>
      </c>
      <c r="O127" s="31">
        <f t="shared" si="7"/>
        <v>6.8599999999999994</v>
      </c>
    </row>
    <row r="128" spans="1:15" x14ac:dyDescent="0.2">
      <c r="A128" s="6"/>
      <c r="B128" s="1"/>
      <c r="C128" s="3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x14ac:dyDescent="0.2">
      <c r="A129" s="2" t="s">
        <v>0</v>
      </c>
      <c r="B129" s="1" t="s">
        <v>53</v>
      </c>
      <c r="C129" s="3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x14ac:dyDescent="0.2">
      <c r="A130" s="58" t="s">
        <v>19</v>
      </c>
      <c r="B130" s="60" t="s">
        <v>70</v>
      </c>
      <c r="C130" s="3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ht="13.5" thickBot="1" x14ac:dyDescent="0.25">
      <c r="A131" s="59"/>
      <c r="B131" s="61"/>
      <c r="C131" s="3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x14ac:dyDescent="0.2">
      <c r="A132" s="62" t="s">
        <v>1</v>
      </c>
      <c r="B132" s="54" t="s">
        <v>2</v>
      </c>
      <c r="C132" s="65" t="s">
        <v>14</v>
      </c>
      <c r="D132" s="51" t="s">
        <v>7</v>
      </c>
      <c r="E132" s="51"/>
      <c r="F132" s="51"/>
      <c r="G132" s="51" t="s">
        <v>3</v>
      </c>
      <c r="H132" s="51" t="s">
        <v>4</v>
      </c>
      <c r="I132" s="51"/>
      <c r="J132" s="51"/>
      <c r="K132" s="51"/>
      <c r="L132" s="51" t="s">
        <v>5</v>
      </c>
      <c r="M132" s="51"/>
      <c r="N132" s="51"/>
      <c r="O132" s="52"/>
    </row>
    <row r="133" spans="1:15" x14ac:dyDescent="0.2">
      <c r="A133" s="63"/>
      <c r="B133" s="64"/>
      <c r="C133" s="66"/>
      <c r="D133" s="17" t="s">
        <v>8</v>
      </c>
      <c r="E133" s="17" t="s">
        <v>6</v>
      </c>
      <c r="F133" s="17" t="s">
        <v>9</v>
      </c>
      <c r="G133" s="57"/>
      <c r="H133" s="17" t="s">
        <v>10</v>
      </c>
      <c r="I133" s="17" t="s">
        <v>11</v>
      </c>
      <c r="J133" s="17" t="s">
        <v>15</v>
      </c>
      <c r="K133" s="17" t="s">
        <v>16</v>
      </c>
      <c r="L133" s="17" t="s">
        <v>12</v>
      </c>
      <c r="M133" s="17" t="s">
        <v>17</v>
      </c>
      <c r="N133" s="17" t="s">
        <v>18</v>
      </c>
      <c r="O133" s="18" t="s">
        <v>13</v>
      </c>
    </row>
    <row r="134" spans="1:15" x14ac:dyDescent="0.2">
      <c r="A134" s="9"/>
      <c r="B134" s="24" t="s">
        <v>26</v>
      </c>
      <c r="C134" s="13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20"/>
    </row>
    <row r="135" spans="1:15" x14ac:dyDescent="0.2">
      <c r="A135" s="37">
        <v>76</v>
      </c>
      <c r="B135" s="24" t="s">
        <v>95</v>
      </c>
      <c r="C135" s="13">
        <v>70</v>
      </c>
      <c r="D135" s="19">
        <v>0.91</v>
      </c>
      <c r="E135" s="19">
        <v>7.56</v>
      </c>
      <c r="F135" s="19">
        <v>4.76</v>
      </c>
      <c r="G135" s="19">
        <v>91</v>
      </c>
      <c r="H135" s="19">
        <v>0.03</v>
      </c>
      <c r="I135" s="19">
        <v>5.88</v>
      </c>
      <c r="J135" s="19">
        <v>0</v>
      </c>
      <c r="K135" s="19">
        <v>3.22</v>
      </c>
      <c r="L135" s="19">
        <v>16.100000000000001</v>
      </c>
      <c r="M135" s="19">
        <v>28</v>
      </c>
      <c r="N135" s="19">
        <v>12.6</v>
      </c>
      <c r="O135" s="20">
        <v>0.56000000000000005</v>
      </c>
    </row>
    <row r="136" spans="1:15" x14ac:dyDescent="0.2">
      <c r="A136" s="37">
        <v>345</v>
      </c>
      <c r="B136" s="10" t="s">
        <v>80</v>
      </c>
      <c r="C136" s="13">
        <v>100</v>
      </c>
      <c r="D136" s="19">
        <v>13.9</v>
      </c>
      <c r="E136" s="19">
        <v>2.1</v>
      </c>
      <c r="F136" s="19">
        <v>9.6</v>
      </c>
      <c r="G136" s="19">
        <v>113</v>
      </c>
      <c r="H136" s="19">
        <v>0.09</v>
      </c>
      <c r="I136" s="19">
        <v>0.4</v>
      </c>
      <c r="J136" s="19">
        <v>0</v>
      </c>
      <c r="K136" s="19">
        <v>1</v>
      </c>
      <c r="L136" s="19">
        <v>35</v>
      </c>
      <c r="M136" s="19">
        <v>160</v>
      </c>
      <c r="N136" s="19">
        <v>23</v>
      </c>
      <c r="O136" s="20">
        <v>0.47</v>
      </c>
    </row>
    <row r="137" spans="1:15" x14ac:dyDescent="0.2">
      <c r="A137" s="37">
        <v>291</v>
      </c>
      <c r="B137" s="10" t="s">
        <v>35</v>
      </c>
      <c r="C137" s="13">
        <v>150</v>
      </c>
      <c r="D137" s="19">
        <v>5.65</v>
      </c>
      <c r="E137" s="19">
        <v>0.67</v>
      </c>
      <c r="F137" s="19">
        <v>29.04</v>
      </c>
      <c r="G137" s="19">
        <v>144.9</v>
      </c>
      <c r="H137" s="19">
        <v>0.06</v>
      </c>
      <c r="I137" s="19">
        <v>0.01</v>
      </c>
      <c r="J137" s="19">
        <v>0</v>
      </c>
      <c r="K137" s="19">
        <v>0.79</v>
      </c>
      <c r="L137" s="19">
        <v>5.7</v>
      </c>
      <c r="M137" s="19">
        <v>35.700000000000003</v>
      </c>
      <c r="N137" s="19">
        <v>8.1</v>
      </c>
      <c r="O137" s="20">
        <v>0.78</v>
      </c>
    </row>
    <row r="138" spans="1:15" x14ac:dyDescent="0.2">
      <c r="A138" s="37" t="s">
        <v>78</v>
      </c>
      <c r="B138" s="10" t="s">
        <v>77</v>
      </c>
      <c r="C138" s="13" t="s">
        <v>23</v>
      </c>
      <c r="D138" s="19">
        <v>0.5</v>
      </c>
      <c r="E138" s="19">
        <v>0.2</v>
      </c>
      <c r="F138" s="19">
        <v>23.1</v>
      </c>
      <c r="G138" s="19">
        <v>96</v>
      </c>
      <c r="H138" s="19">
        <v>0</v>
      </c>
      <c r="I138" s="19">
        <v>4.3</v>
      </c>
      <c r="J138" s="19">
        <v>0</v>
      </c>
      <c r="K138" s="19">
        <v>0.2</v>
      </c>
      <c r="L138" s="19">
        <v>22</v>
      </c>
      <c r="M138" s="19">
        <v>16</v>
      </c>
      <c r="N138" s="19">
        <v>14</v>
      </c>
      <c r="O138" s="20">
        <v>1.1000000000000001</v>
      </c>
    </row>
    <row r="139" spans="1:15" x14ac:dyDescent="0.2">
      <c r="A139" s="37" t="s">
        <v>24</v>
      </c>
      <c r="B139" s="10" t="s">
        <v>25</v>
      </c>
      <c r="C139" s="13">
        <v>50</v>
      </c>
      <c r="D139" s="19">
        <v>3.8</v>
      </c>
      <c r="E139" s="19">
        <v>0.4</v>
      </c>
      <c r="F139" s="19">
        <v>24.6</v>
      </c>
      <c r="G139" s="19">
        <v>118</v>
      </c>
      <c r="H139" s="19">
        <v>0.05</v>
      </c>
      <c r="I139" s="19">
        <v>0</v>
      </c>
      <c r="J139" s="19">
        <v>0</v>
      </c>
      <c r="K139" s="19">
        <v>0.55000000000000004</v>
      </c>
      <c r="L139" s="19">
        <v>10</v>
      </c>
      <c r="M139" s="19">
        <v>32.5</v>
      </c>
      <c r="N139" s="19">
        <v>7</v>
      </c>
      <c r="O139" s="20">
        <v>0.55000000000000004</v>
      </c>
    </row>
    <row r="140" spans="1:15" x14ac:dyDescent="0.2">
      <c r="A140" s="9" t="s">
        <v>48</v>
      </c>
      <c r="B140" s="10" t="s">
        <v>49</v>
      </c>
      <c r="C140" s="13" t="s">
        <v>30</v>
      </c>
      <c r="D140" s="19">
        <v>1.83</v>
      </c>
      <c r="E140" s="19">
        <v>5</v>
      </c>
      <c r="F140" s="19">
        <v>10.65</v>
      </c>
      <c r="G140" s="19">
        <v>95</v>
      </c>
      <c r="H140" s="19">
        <v>0.05</v>
      </c>
      <c r="I140" s="19">
        <v>10.3</v>
      </c>
      <c r="J140" s="19">
        <v>0</v>
      </c>
      <c r="K140" s="19">
        <v>2.4</v>
      </c>
      <c r="L140" s="19">
        <v>34.5</v>
      </c>
      <c r="M140" s="19">
        <v>53</v>
      </c>
      <c r="N140" s="19">
        <v>26.25</v>
      </c>
      <c r="O140" s="20">
        <v>1.2</v>
      </c>
    </row>
    <row r="141" spans="1:15" x14ac:dyDescent="0.2">
      <c r="A141" s="44"/>
      <c r="B141" s="24" t="s">
        <v>84</v>
      </c>
      <c r="C141" s="32"/>
      <c r="D141" s="34">
        <f t="shared" ref="D141:O141" si="8">SUM(D135:D140)</f>
        <v>26.590000000000003</v>
      </c>
      <c r="E141" s="34">
        <f t="shared" si="8"/>
        <v>15.93</v>
      </c>
      <c r="F141" s="34">
        <f t="shared" si="8"/>
        <v>101.75</v>
      </c>
      <c r="G141" s="34">
        <f t="shared" si="8"/>
        <v>657.9</v>
      </c>
      <c r="H141" s="34">
        <f t="shared" si="8"/>
        <v>0.27999999999999997</v>
      </c>
      <c r="I141" s="34">
        <f t="shared" si="8"/>
        <v>20.89</v>
      </c>
      <c r="J141" s="34">
        <f t="shared" si="8"/>
        <v>0</v>
      </c>
      <c r="K141" s="34">
        <f t="shared" si="8"/>
        <v>8.16</v>
      </c>
      <c r="L141" s="34">
        <f t="shared" si="8"/>
        <v>123.30000000000001</v>
      </c>
      <c r="M141" s="34">
        <f t="shared" si="8"/>
        <v>325.2</v>
      </c>
      <c r="N141" s="34">
        <f t="shared" si="8"/>
        <v>90.95</v>
      </c>
      <c r="O141" s="36">
        <f t="shared" si="8"/>
        <v>4.66</v>
      </c>
    </row>
    <row r="142" spans="1:15" x14ac:dyDescent="0.2">
      <c r="A142" s="33"/>
      <c r="B142" s="10"/>
      <c r="C142" s="13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20"/>
    </row>
    <row r="143" spans="1:15" ht="13.5" thickBot="1" x14ac:dyDescent="0.25">
      <c r="A143" s="35"/>
      <c r="B143" s="12" t="s">
        <v>71</v>
      </c>
      <c r="C143" s="14"/>
      <c r="D143" s="21">
        <v>29.93</v>
      </c>
      <c r="E143" s="21">
        <v>31.4</v>
      </c>
      <c r="F143" s="21">
        <v>221.51</v>
      </c>
      <c r="G143" s="21">
        <v>764.67</v>
      </c>
      <c r="H143" s="21">
        <v>2.13</v>
      </c>
      <c r="I143" s="21">
        <v>26.38</v>
      </c>
      <c r="J143" s="21">
        <v>0.09</v>
      </c>
      <c r="K143" s="21">
        <v>9.19</v>
      </c>
      <c r="L143" s="21">
        <v>157.44</v>
      </c>
      <c r="M143" s="21">
        <v>377.29</v>
      </c>
      <c r="N143" s="21">
        <v>113.32</v>
      </c>
      <c r="O143" s="22">
        <v>6.21</v>
      </c>
    </row>
    <row r="144" spans="1:15" ht="13.5" thickBot="1" x14ac:dyDescent="0.25"/>
    <row r="145" spans="1:15" ht="25.5" x14ac:dyDescent="0.2">
      <c r="A145" s="4"/>
      <c r="B145" s="53" t="s">
        <v>57</v>
      </c>
      <c r="C145" s="54"/>
      <c r="D145" s="26" t="s">
        <v>58</v>
      </c>
      <c r="E145" s="26" t="s">
        <v>59</v>
      </c>
      <c r="F145" s="26" t="s">
        <v>60</v>
      </c>
      <c r="G145" s="26" t="s">
        <v>61</v>
      </c>
      <c r="H145" s="26" t="s">
        <v>62</v>
      </c>
      <c r="I145" s="26" t="s">
        <v>63</v>
      </c>
      <c r="J145" s="26" t="s">
        <v>64</v>
      </c>
      <c r="K145" s="26" t="s">
        <v>65</v>
      </c>
      <c r="L145" s="26" t="s">
        <v>66</v>
      </c>
      <c r="M145" s="26" t="s">
        <v>67</v>
      </c>
      <c r="N145" s="26" t="s">
        <v>68</v>
      </c>
      <c r="O145" s="27" t="s">
        <v>69</v>
      </c>
    </row>
    <row r="146" spans="1:15" ht="13.5" thickBot="1" x14ac:dyDescent="0.25">
      <c r="A146" s="25"/>
      <c r="B146" s="55"/>
      <c r="C146" s="56"/>
      <c r="D146" s="28">
        <v>299.31</v>
      </c>
      <c r="E146" s="28">
        <v>314.01</v>
      </c>
      <c r="F146" s="28">
        <v>1084.07</v>
      </c>
      <c r="G146" s="28">
        <v>7646.73</v>
      </c>
      <c r="H146" s="28">
        <v>21.27</v>
      </c>
      <c r="I146" s="28">
        <v>263.82</v>
      </c>
      <c r="J146" s="28">
        <v>0.9</v>
      </c>
      <c r="K146" s="28">
        <v>91.93</v>
      </c>
      <c r="L146" s="28">
        <v>1574.43</v>
      </c>
      <c r="M146" s="28">
        <v>3772.89</v>
      </c>
      <c r="N146" s="28">
        <v>1133.2</v>
      </c>
      <c r="O146" s="29">
        <v>62.11</v>
      </c>
    </row>
  </sheetData>
  <mergeCells count="93">
    <mergeCell ref="A4:A5"/>
    <mergeCell ref="B4:B5"/>
    <mergeCell ref="A6:A7"/>
    <mergeCell ref="B6:B7"/>
    <mergeCell ref="C6:C7"/>
    <mergeCell ref="G6:G7"/>
    <mergeCell ref="H6:K6"/>
    <mergeCell ref="L6:O6"/>
    <mergeCell ref="A18:A19"/>
    <mergeCell ref="B18:B19"/>
    <mergeCell ref="D6:F6"/>
    <mergeCell ref="H20:K20"/>
    <mergeCell ref="L20:O20"/>
    <mergeCell ref="A32:A33"/>
    <mergeCell ref="B32:B33"/>
    <mergeCell ref="A34:A35"/>
    <mergeCell ref="B34:B35"/>
    <mergeCell ref="C34:C35"/>
    <mergeCell ref="D34:F34"/>
    <mergeCell ref="G34:G35"/>
    <mergeCell ref="H34:K34"/>
    <mergeCell ref="A20:A21"/>
    <mergeCell ref="B20:B21"/>
    <mergeCell ref="C20:C21"/>
    <mergeCell ref="D20:F20"/>
    <mergeCell ref="G20:G21"/>
    <mergeCell ref="L34:O34"/>
    <mergeCell ref="A46:A47"/>
    <mergeCell ref="B46:B47"/>
    <mergeCell ref="A48:A49"/>
    <mergeCell ref="B48:B49"/>
    <mergeCell ref="C48:C49"/>
    <mergeCell ref="D48:F48"/>
    <mergeCell ref="G48:G49"/>
    <mergeCell ref="H48:K48"/>
    <mergeCell ref="L48:O48"/>
    <mergeCell ref="A60:A61"/>
    <mergeCell ref="B60:B61"/>
    <mergeCell ref="L62:O62"/>
    <mergeCell ref="A74:A75"/>
    <mergeCell ref="B74:B75"/>
    <mergeCell ref="D62:F62"/>
    <mergeCell ref="H76:K76"/>
    <mergeCell ref="L76:O76"/>
    <mergeCell ref="A62:A63"/>
    <mergeCell ref="B62:B63"/>
    <mergeCell ref="C62:C63"/>
    <mergeCell ref="G62:G63"/>
    <mergeCell ref="H62:K62"/>
    <mergeCell ref="A76:A77"/>
    <mergeCell ref="B76:B77"/>
    <mergeCell ref="C76:C77"/>
    <mergeCell ref="D76:F76"/>
    <mergeCell ref="G76:G77"/>
    <mergeCell ref="D89:F89"/>
    <mergeCell ref="G89:G90"/>
    <mergeCell ref="H89:K89"/>
    <mergeCell ref="A87:A88"/>
    <mergeCell ref="B87:B88"/>
    <mergeCell ref="A89:A90"/>
    <mergeCell ref="B89:B90"/>
    <mergeCell ref="C89:C90"/>
    <mergeCell ref="A102:A103"/>
    <mergeCell ref="B102:B103"/>
    <mergeCell ref="A104:A105"/>
    <mergeCell ref="B104:B105"/>
    <mergeCell ref="C104:C105"/>
    <mergeCell ref="A116:A117"/>
    <mergeCell ref="B116:B117"/>
    <mergeCell ref="A118:A119"/>
    <mergeCell ref="B118:B119"/>
    <mergeCell ref="C118:C119"/>
    <mergeCell ref="A130:A131"/>
    <mergeCell ref="B130:B131"/>
    <mergeCell ref="A132:A133"/>
    <mergeCell ref="B132:B133"/>
    <mergeCell ref="C132:C133"/>
    <mergeCell ref="J1:N1"/>
    <mergeCell ref="B2:M2"/>
    <mergeCell ref="H132:K132"/>
    <mergeCell ref="L132:O132"/>
    <mergeCell ref="B145:C146"/>
    <mergeCell ref="G118:G119"/>
    <mergeCell ref="H118:K118"/>
    <mergeCell ref="L118:O118"/>
    <mergeCell ref="D132:F132"/>
    <mergeCell ref="G132:G133"/>
    <mergeCell ref="D118:F118"/>
    <mergeCell ref="L89:O89"/>
    <mergeCell ref="D104:F104"/>
    <mergeCell ref="G104:G105"/>
    <mergeCell ref="H104:K104"/>
    <mergeCell ref="L104:O104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workbookViewId="0">
      <selection activeCell="B2" sqref="B2:M2"/>
    </sheetView>
  </sheetViews>
  <sheetFormatPr defaultRowHeight="12.75" x14ac:dyDescent="0.2"/>
  <cols>
    <col min="1" max="1" width="13" customWidth="1"/>
    <col min="2" max="2" width="41.7109375" style="8" customWidth="1"/>
    <col min="3" max="3" width="10.7109375" style="15" customWidth="1"/>
    <col min="4" max="6" width="10.7109375" style="23" customWidth="1"/>
    <col min="7" max="7" width="17" style="23" customWidth="1"/>
    <col min="8" max="12" width="7.7109375" style="23" customWidth="1"/>
    <col min="13" max="15" width="9.140625" style="23"/>
  </cols>
  <sheetData>
    <row r="1" spans="1:15" ht="103.9" customHeight="1" x14ac:dyDescent="0.2">
      <c r="A1" s="6"/>
      <c r="B1" s="1" t="s">
        <v>96</v>
      </c>
      <c r="C1" s="3"/>
      <c r="D1" s="16"/>
      <c r="E1" s="16"/>
      <c r="F1" s="16"/>
      <c r="G1" s="16"/>
      <c r="H1" s="16"/>
      <c r="I1" s="16"/>
      <c r="J1" s="49" t="s">
        <v>106</v>
      </c>
      <c r="K1" s="49"/>
      <c r="L1" s="49"/>
      <c r="M1" s="49"/>
      <c r="N1" s="49"/>
      <c r="O1" s="16"/>
    </row>
    <row r="2" spans="1:15" s="1" customFormat="1" ht="36.6" customHeight="1" x14ac:dyDescent="0.2">
      <c r="A2" s="6"/>
      <c r="B2" s="50" t="s">
        <v>104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6"/>
      <c r="O2" s="16"/>
    </row>
    <row r="3" spans="1:15" s="1" customFormat="1" x14ac:dyDescent="0.2">
      <c r="A3" s="2" t="s">
        <v>0</v>
      </c>
      <c r="B3" s="1" t="s">
        <v>20</v>
      </c>
      <c r="C3" s="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1" customFormat="1" x14ac:dyDescent="0.2">
      <c r="A4" s="58" t="s">
        <v>19</v>
      </c>
      <c r="B4" s="60" t="s">
        <v>21</v>
      </c>
      <c r="C4" s="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1" customFormat="1" ht="13.5" thickBot="1" x14ac:dyDescent="0.25">
      <c r="A5" s="59"/>
      <c r="B5" s="61"/>
      <c r="C5" s="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4" customFormat="1" ht="33" customHeight="1" x14ac:dyDescent="0.2">
      <c r="A6" s="62" t="s">
        <v>1</v>
      </c>
      <c r="B6" s="54" t="s">
        <v>2</v>
      </c>
      <c r="C6" s="65" t="s">
        <v>14</v>
      </c>
      <c r="D6" s="51" t="s">
        <v>7</v>
      </c>
      <c r="E6" s="51"/>
      <c r="F6" s="51"/>
      <c r="G6" s="51" t="s">
        <v>3</v>
      </c>
      <c r="H6" s="51" t="s">
        <v>4</v>
      </c>
      <c r="I6" s="51"/>
      <c r="J6" s="51"/>
      <c r="K6" s="51"/>
      <c r="L6" s="51" t="s">
        <v>5</v>
      </c>
      <c r="M6" s="51"/>
      <c r="N6" s="51"/>
      <c r="O6" s="52"/>
    </row>
    <row r="7" spans="1:15" s="5" customFormat="1" x14ac:dyDescent="0.2">
      <c r="A7" s="63"/>
      <c r="B7" s="64"/>
      <c r="C7" s="66"/>
      <c r="D7" s="17" t="s">
        <v>8</v>
      </c>
      <c r="E7" s="17" t="s">
        <v>6</v>
      </c>
      <c r="F7" s="17" t="s">
        <v>9</v>
      </c>
      <c r="G7" s="57"/>
      <c r="H7" s="17" t="s">
        <v>10</v>
      </c>
      <c r="I7" s="17" t="s">
        <v>11</v>
      </c>
      <c r="J7" s="17" t="s">
        <v>15</v>
      </c>
      <c r="K7" s="17" t="s">
        <v>16</v>
      </c>
      <c r="L7" s="17" t="s">
        <v>12</v>
      </c>
      <c r="M7" s="17" t="s">
        <v>17</v>
      </c>
      <c r="N7" s="17" t="s">
        <v>18</v>
      </c>
      <c r="O7" s="18" t="s">
        <v>13</v>
      </c>
    </row>
    <row r="8" spans="1:15" x14ac:dyDescent="0.2">
      <c r="A8" s="37"/>
      <c r="B8" s="24" t="s">
        <v>22</v>
      </c>
      <c r="C8" s="1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</row>
    <row r="9" spans="1:15" x14ac:dyDescent="0.2">
      <c r="A9" s="37">
        <v>17</v>
      </c>
      <c r="B9" s="10" t="s">
        <v>54</v>
      </c>
      <c r="C9" s="13">
        <v>70</v>
      </c>
      <c r="D9" s="19">
        <v>0.49</v>
      </c>
      <c r="E9" s="19">
        <v>7.07</v>
      </c>
      <c r="F9" s="19">
        <v>1.4</v>
      </c>
      <c r="G9" s="19">
        <v>71.400000000000006</v>
      </c>
      <c r="H9" s="19">
        <v>0.02</v>
      </c>
      <c r="I9" s="19">
        <v>3.5</v>
      </c>
      <c r="J9" s="19">
        <v>0</v>
      </c>
      <c r="K9" s="19">
        <v>3.15</v>
      </c>
      <c r="L9" s="19">
        <v>12.6</v>
      </c>
      <c r="M9" s="19">
        <v>23.1</v>
      </c>
      <c r="N9" s="19">
        <v>9.1</v>
      </c>
      <c r="O9" s="20">
        <v>0.35</v>
      </c>
    </row>
    <row r="10" spans="1:15" x14ac:dyDescent="0.2">
      <c r="A10" s="37">
        <v>406</v>
      </c>
      <c r="B10" s="10" t="s">
        <v>28</v>
      </c>
      <c r="C10" s="13">
        <v>150</v>
      </c>
      <c r="D10" s="19">
        <v>11.43</v>
      </c>
      <c r="E10" s="19">
        <v>11.35</v>
      </c>
      <c r="F10" s="19">
        <v>27.07</v>
      </c>
      <c r="G10" s="19">
        <v>256.42</v>
      </c>
      <c r="H10" s="19">
        <v>0.02</v>
      </c>
      <c r="I10" s="19">
        <v>0.93</v>
      </c>
      <c r="J10" s="19">
        <v>0</v>
      </c>
      <c r="K10" s="19">
        <v>3.85</v>
      </c>
      <c r="L10" s="19">
        <v>23.56</v>
      </c>
      <c r="M10" s="19">
        <v>94.99</v>
      </c>
      <c r="N10" s="19">
        <v>22.14</v>
      </c>
      <c r="O10" s="20">
        <v>0.93</v>
      </c>
    </row>
    <row r="11" spans="1:15" x14ac:dyDescent="0.2">
      <c r="A11" s="37">
        <v>494</v>
      </c>
      <c r="B11" s="10" t="s">
        <v>90</v>
      </c>
      <c r="C11" s="13">
        <v>200</v>
      </c>
      <c r="D11" s="19">
        <v>0.1</v>
      </c>
      <c r="E11" s="19">
        <v>0</v>
      </c>
      <c r="F11" s="19">
        <v>15.2</v>
      </c>
      <c r="G11" s="19">
        <v>61</v>
      </c>
      <c r="H11" s="19">
        <v>0</v>
      </c>
      <c r="I11" s="19">
        <v>2.8</v>
      </c>
      <c r="J11" s="19">
        <v>0</v>
      </c>
      <c r="K11" s="19">
        <v>0</v>
      </c>
      <c r="L11" s="19">
        <v>14.2</v>
      </c>
      <c r="M11" s="19">
        <v>4</v>
      </c>
      <c r="N11" s="19">
        <v>2</v>
      </c>
      <c r="O11" s="20">
        <v>0.4</v>
      </c>
    </row>
    <row r="12" spans="1:15" x14ac:dyDescent="0.2">
      <c r="A12" s="37">
        <v>112</v>
      </c>
      <c r="B12" s="10" t="s">
        <v>99</v>
      </c>
      <c r="C12" s="13">
        <v>100</v>
      </c>
      <c r="D12" s="19">
        <v>0.4</v>
      </c>
      <c r="E12" s="19">
        <v>0.4</v>
      </c>
      <c r="F12" s="19">
        <v>9.8000000000000007</v>
      </c>
      <c r="G12" s="19">
        <v>47</v>
      </c>
      <c r="H12" s="19">
        <v>0.03</v>
      </c>
      <c r="I12" s="19">
        <v>10</v>
      </c>
      <c r="J12" s="19">
        <v>0</v>
      </c>
      <c r="K12" s="19">
        <v>0.2</v>
      </c>
      <c r="L12" s="19">
        <v>16</v>
      </c>
      <c r="M12" s="19">
        <v>11</v>
      </c>
      <c r="N12" s="19">
        <v>9</v>
      </c>
      <c r="O12" s="20">
        <v>2.2000000000000002</v>
      </c>
    </row>
    <row r="13" spans="1:15" x14ac:dyDescent="0.2">
      <c r="A13" s="37" t="s">
        <v>29</v>
      </c>
      <c r="B13" s="10" t="s">
        <v>98</v>
      </c>
      <c r="C13" s="13">
        <v>60</v>
      </c>
      <c r="D13" s="19">
        <v>3.9</v>
      </c>
      <c r="E13" s="19">
        <v>0.72</v>
      </c>
      <c r="F13" s="19">
        <v>26.16</v>
      </c>
      <c r="G13" s="19">
        <v>128.4</v>
      </c>
      <c r="H13" s="19">
        <v>0.11</v>
      </c>
      <c r="I13" s="19">
        <v>0</v>
      </c>
      <c r="J13" s="19">
        <v>0</v>
      </c>
      <c r="K13" s="19">
        <v>0.84</v>
      </c>
      <c r="L13" s="19">
        <v>21</v>
      </c>
      <c r="M13" s="19">
        <v>94.8</v>
      </c>
      <c r="N13" s="19">
        <v>28.2</v>
      </c>
      <c r="O13" s="20">
        <v>2.34</v>
      </c>
    </row>
    <row r="14" spans="1:15" ht="13.5" thickBot="1" x14ac:dyDescent="0.25">
      <c r="A14" s="11"/>
      <c r="B14" s="12" t="s">
        <v>32</v>
      </c>
      <c r="C14" s="14"/>
      <c r="D14" s="21">
        <f t="shared" ref="D14:O14" si="0">SUM(D9:D13)</f>
        <v>16.32</v>
      </c>
      <c r="E14" s="21">
        <f t="shared" si="0"/>
        <v>19.54</v>
      </c>
      <c r="F14" s="21">
        <f t="shared" si="0"/>
        <v>79.63</v>
      </c>
      <c r="G14" s="21">
        <f t="shared" si="0"/>
        <v>564.22</v>
      </c>
      <c r="H14" s="21">
        <f t="shared" si="0"/>
        <v>0.18</v>
      </c>
      <c r="I14" s="21">
        <f t="shared" si="0"/>
        <v>17.23</v>
      </c>
      <c r="J14" s="21">
        <f t="shared" si="0"/>
        <v>0</v>
      </c>
      <c r="K14" s="21">
        <f t="shared" si="0"/>
        <v>8.0400000000000009</v>
      </c>
      <c r="L14" s="21">
        <f t="shared" si="0"/>
        <v>87.36</v>
      </c>
      <c r="M14" s="21">
        <f t="shared" si="0"/>
        <v>227.89</v>
      </c>
      <c r="N14" s="21">
        <f t="shared" si="0"/>
        <v>70.44</v>
      </c>
      <c r="O14" s="22">
        <f t="shared" si="0"/>
        <v>6.2200000000000006</v>
      </c>
    </row>
    <row r="15" spans="1:15" x14ac:dyDescent="0.2">
      <c r="A15" s="6"/>
      <c r="B15" s="1"/>
      <c r="C15" s="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x14ac:dyDescent="0.2">
      <c r="A16" s="2" t="s">
        <v>0</v>
      </c>
      <c r="B16" s="1" t="s">
        <v>33</v>
      </c>
      <c r="C16" s="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">
      <c r="A17" s="58" t="s">
        <v>19</v>
      </c>
      <c r="B17" s="60" t="s">
        <v>21</v>
      </c>
      <c r="C17" s="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3.5" thickBot="1" x14ac:dyDescent="0.25">
      <c r="A18" s="59"/>
      <c r="B18" s="61"/>
      <c r="C18" s="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">
      <c r="A19" s="62" t="s">
        <v>1</v>
      </c>
      <c r="B19" s="54" t="s">
        <v>2</v>
      </c>
      <c r="C19" s="65" t="s">
        <v>14</v>
      </c>
      <c r="D19" s="51" t="s">
        <v>7</v>
      </c>
      <c r="E19" s="51"/>
      <c r="F19" s="51"/>
      <c r="G19" s="51" t="s">
        <v>3</v>
      </c>
      <c r="H19" s="51" t="s">
        <v>4</v>
      </c>
      <c r="I19" s="51"/>
      <c r="J19" s="51"/>
      <c r="K19" s="51"/>
      <c r="L19" s="51" t="s">
        <v>5</v>
      </c>
      <c r="M19" s="51"/>
      <c r="N19" s="51"/>
      <c r="O19" s="52"/>
    </row>
    <row r="20" spans="1:15" s="1" customFormat="1" x14ac:dyDescent="0.2">
      <c r="A20" s="63"/>
      <c r="B20" s="64"/>
      <c r="C20" s="66"/>
      <c r="D20" s="17" t="s">
        <v>8</v>
      </c>
      <c r="E20" s="17" t="s">
        <v>6</v>
      </c>
      <c r="F20" s="17" t="s">
        <v>9</v>
      </c>
      <c r="G20" s="57"/>
      <c r="H20" s="17" t="s">
        <v>10</v>
      </c>
      <c r="I20" s="17" t="s">
        <v>11</v>
      </c>
      <c r="J20" s="17" t="s">
        <v>15</v>
      </c>
      <c r="K20" s="17" t="s">
        <v>16</v>
      </c>
      <c r="L20" s="17" t="s">
        <v>12</v>
      </c>
      <c r="M20" s="17" t="s">
        <v>17</v>
      </c>
      <c r="N20" s="17" t="s">
        <v>18</v>
      </c>
      <c r="O20" s="18" t="s">
        <v>13</v>
      </c>
    </row>
    <row r="21" spans="1:15" s="1" customFormat="1" x14ac:dyDescent="0.2">
      <c r="A21" s="37"/>
      <c r="B21" s="24" t="s">
        <v>22</v>
      </c>
      <c r="C21" s="1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s="1" customFormat="1" ht="25.5" x14ac:dyDescent="0.2">
      <c r="A22" s="48" t="s">
        <v>103</v>
      </c>
      <c r="B22" s="10" t="s">
        <v>101</v>
      </c>
      <c r="C22" s="13">
        <v>70</v>
      </c>
      <c r="D22" s="19">
        <v>0.93</v>
      </c>
      <c r="E22" s="19">
        <v>5.83</v>
      </c>
      <c r="F22" s="19">
        <v>4.78</v>
      </c>
      <c r="G22" s="19">
        <v>74.7</v>
      </c>
      <c r="H22" s="19">
        <v>0.01</v>
      </c>
      <c r="I22" s="19">
        <v>1.35</v>
      </c>
      <c r="J22" s="19">
        <v>0.01</v>
      </c>
      <c r="K22" s="19">
        <v>3</v>
      </c>
      <c r="L22" s="19">
        <v>22.46</v>
      </c>
      <c r="M22" s="19">
        <v>56</v>
      </c>
      <c r="N22" s="19">
        <v>13</v>
      </c>
      <c r="O22" s="20">
        <v>0.85</v>
      </c>
    </row>
    <row r="23" spans="1:15" s="1" customFormat="1" x14ac:dyDescent="0.2">
      <c r="A23" s="37">
        <v>429</v>
      </c>
      <c r="B23" s="10" t="s">
        <v>40</v>
      </c>
      <c r="C23" s="13">
        <v>150</v>
      </c>
      <c r="D23" s="19">
        <v>6.3</v>
      </c>
      <c r="E23" s="19">
        <v>6.6</v>
      </c>
      <c r="F23" s="19">
        <v>16.350000000000001</v>
      </c>
      <c r="G23" s="19">
        <v>138</v>
      </c>
      <c r="H23" s="19">
        <v>0.14000000000000001</v>
      </c>
      <c r="I23" s="19">
        <v>5.0999999999999996</v>
      </c>
      <c r="J23" s="19">
        <v>0.05</v>
      </c>
      <c r="K23" s="19">
        <v>0.15</v>
      </c>
      <c r="L23" s="19">
        <v>39</v>
      </c>
      <c r="M23" s="19">
        <v>85.5</v>
      </c>
      <c r="N23" s="19">
        <v>28.5</v>
      </c>
      <c r="O23" s="20">
        <v>1.05</v>
      </c>
    </row>
    <row r="24" spans="1:15" s="4" customFormat="1" ht="33" customHeight="1" x14ac:dyDescent="0.2">
      <c r="A24" s="37">
        <v>501</v>
      </c>
      <c r="B24" s="10" t="s">
        <v>51</v>
      </c>
      <c r="C24" s="13" t="s">
        <v>23</v>
      </c>
      <c r="D24" s="19">
        <v>3.2</v>
      </c>
      <c r="E24" s="19">
        <v>2.7</v>
      </c>
      <c r="F24" s="19">
        <v>15.9</v>
      </c>
      <c r="G24" s="19">
        <v>79</v>
      </c>
      <c r="H24" s="19">
        <v>0.04</v>
      </c>
      <c r="I24" s="19">
        <v>1.3</v>
      </c>
      <c r="J24" s="19">
        <v>0.02</v>
      </c>
      <c r="K24" s="19">
        <v>0</v>
      </c>
      <c r="L24" s="19">
        <v>126</v>
      </c>
      <c r="M24" s="19">
        <v>90</v>
      </c>
      <c r="N24" s="19">
        <v>14</v>
      </c>
      <c r="O24" s="20">
        <v>0.1</v>
      </c>
    </row>
    <row r="25" spans="1:15" s="5" customFormat="1" x14ac:dyDescent="0.2">
      <c r="A25" s="37">
        <v>411</v>
      </c>
      <c r="B25" s="10" t="s">
        <v>74</v>
      </c>
      <c r="C25" s="13">
        <v>80</v>
      </c>
      <c r="D25" s="19">
        <v>13.83</v>
      </c>
      <c r="E25" s="19">
        <v>14.06</v>
      </c>
      <c r="F25" s="19">
        <v>5.94</v>
      </c>
      <c r="G25" s="19">
        <v>196.57</v>
      </c>
      <c r="H25" s="19">
        <v>7.0000000000000007E-2</v>
      </c>
      <c r="I25" s="19">
        <v>0.8</v>
      </c>
      <c r="J25" s="19">
        <v>0.06</v>
      </c>
      <c r="K25" s="19">
        <v>0.23</v>
      </c>
      <c r="L25" s="19">
        <v>18.29</v>
      </c>
      <c r="M25" s="19">
        <v>86.86</v>
      </c>
      <c r="N25" s="19">
        <v>16</v>
      </c>
      <c r="O25" s="20">
        <v>1.1399999999999999</v>
      </c>
    </row>
    <row r="26" spans="1:15" s="5" customFormat="1" x14ac:dyDescent="0.2">
      <c r="A26" s="37" t="s">
        <v>24</v>
      </c>
      <c r="B26" s="10" t="s">
        <v>25</v>
      </c>
      <c r="C26" s="13">
        <v>60</v>
      </c>
      <c r="D26" s="19">
        <v>4.74</v>
      </c>
      <c r="E26" s="19">
        <v>0.6</v>
      </c>
      <c r="F26" s="19">
        <v>28.5</v>
      </c>
      <c r="G26" s="19">
        <v>141.6</v>
      </c>
      <c r="H26" s="19">
        <v>0.05</v>
      </c>
      <c r="I26" s="19">
        <v>0</v>
      </c>
      <c r="J26" s="19">
        <v>0</v>
      </c>
      <c r="K26" s="19">
        <v>0.55000000000000004</v>
      </c>
      <c r="L26" s="19">
        <v>10</v>
      </c>
      <c r="M26" s="19">
        <v>32.5</v>
      </c>
      <c r="N26" s="19">
        <v>7</v>
      </c>
      <c r="O26" s="20">
        <v>0.55000000000000004</v>
      </c>
    </row>
    <row r="27" spans="1:15" ht="13.5" thickBot="1" x14ac:dyDescent="0.25">
      <c r="A27" s="47"/>
      <c r="B27" s="12" t="s">
        <v>32</v>
      </c>
      <c r="C27" s="14"/>
      <c r="D27" s="21">
        <f t="shared" ref="D27:O27" si="1">SUM(D22:D26)</f>
        <v>29</v>
      </c>
      <c r="E27" s="21">
        <f t="shared" si="1"/>
        <v>29.79</v>
      </c>
      <c r="F27" s="21">
        <f t="shared" si="1"/>
        <v>71.47</v>
      </c>
      <c r="G27" s="21">
        <f t="shared" si="1"/>
        <v>629.87</v>
      </c>
      <c r="H27" s="21">
        <f t="shared" si="1"/>
        <v>0.31</v>
      </c>
      <c r="I27" s="21">
        <f t="shared" si="1"/>
        <v>8.5499999999999989</v>
      </c>
      <c r="J27" s="21">
        <f t="shared" si="1"/>
        <v>0.14000000000000001</v>
      </c>
      <c r="K27" s="21">
        <f t="shared" si="1"/>
        <v>3.9299999999999997</v>
      </c>
      <c r="L27" s="21">
        <f t="shared" si="1"/>
        <v>215.75</v>
      </c>
      <c r="M27" s="21">
        <f t="shared" si="1"/>
        <v>350.86</v>
      </c>
      <c r="N27" s="21">
        <f t="shared" si="1"/>
        <v>78.5</v>
      </c>
      <c r="O27" s="22">
        <f t="shared" si="1"/>
        <v>3.6899999999999995</v>
      </c>
    </row>
    <row r="28" spans="1:15" x14ac:dyDescent="0.2">
      <c r="A28" s="6"/>
      <c r="B28" s="1"/>
      <c r="C28" s="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s="7" customFormat="1" x14ac:dyDescent="0.2">
      <c r="A29" s="2" t="s">
        <v>0</v>
      </c>
      <c r="B29" s="1" t="s">
        <v>36</v>
      </c>
      <c r="C29" s="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s="1" customFormat="1" x14ac:dyDescent="0.2">
      <c r="A30" s="58" t="s">
        <v>19</v>
      </c>
      <c r="B30" s="60" t="s">
        <v>21</v>
      </c>
      <c r="C30" s="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s="1" customFormat="1" ht="13.5" thickBot="1" x14ac:dyDescent="0.25">
      <c r="A31" s="59"/>
      <c r="B31" s="61"/>
      <c r="C31" s="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4" customFormat="1" ht="33" customHeight="1" x14ac:dyDescent="0.2">
      <c r="A32" s="62" t="s">
        <v>1</v>
      </c>
      <c r="B32" s="54" t="s">
        <v>2</v>
      </c>
      <c r="C32" s="65" t="s">
        <v>14</v>
      </c>
      <c r="D32" s="51" t="s">
        <v>7</v>
      </c>
      <c r="E32" s="51"/>
      <c r="F32" s="51"/>
      <c r="G32" s="51" t="s">
        <v>3</v>
      </c>
      <c r="H32" s="51" t="s">
        <v>4</v>
      </c>
      <c r="I32" s="51"/>
      <c r="J32" s="51"/>
      <c r="K32" s="51"/>
      <c r="L32" s="51" t="s">
        <v>5</v>
      </c>
      <c r="M32" s="51"/>
      <c r="N32" s="51"/>
      <c r="O32" s="52"/>
    </row>
    <row r="33" spans="1:15" s="7" customFormat="1" x14ac:dyDescent="0.2">
      <c r="A33" s="63"/>
      <c r="B33" s="64"/>
      <c r="C33" s="66"/>
      <c r="D33" s="17" t="s">
        <v>8</v>
      </c>
      <c r="E33" s="17" t="s">
        <v>6</v>
      </c>
      <c r="F33" s="17" t="s">
        <v>9</v>
      </c>
      <c r="G33" s="57"/>
      <c r="H33" s="17" t="s">
        <v>10</v>
      </c>
      <c r="I33" s="17" t="s">
        <v>11</v>
      </c>
      <c r="J33" s="17" t="s">
        <v>15</v>
      </c>
      <c r="K33" s="17" t="s">
        <v>16</v>
      </c>
      <c r="L33" s="17" t="s">
        <v>12</v>
      </c>
      <c r="M33" s="17" t="s">
        <v>17</v>
      </c>
      <c r="N33" s="17" t="s">
        <v>18</v>
      </c>
      <c r="O33" s="18" t="s">
        <v>13</v>
      </c>
    </row>
    <row r="34" spans="1:15" s="1" customFormat="1" x14ac:dyDescent="0.2">
      <c r="A34" s="37"/>
      <c r="B34" s="24" t="s">
        <v>22</v>
      </c>
      <c r="C34" s="13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  <row r="35" spans="1:15" s="1" customFormat="1" x14ac:dyDescent="0.2">
      <c r="A35" s="37">
        <v>1</v>
      </c>
      <c r="B35" s="10" t="s">
        <v>91</v>
      </c>
      <c r="C35" s="13">
        <v>70</v>
      </c>
      <c r="D35" s="19">
        <v>1.47</v>
      </c>
      <c r="E35" s="19">
        <v>7.07</v>
      </c>
      <c r="F35" s="19">
        <v>6.5</v>
      </c>
      <c r="G35" s="19">
        <v>95.2</v>
      </c>
      <c r="H35" s="19">
        <v>0</v>
      </c>
      <c r="I35" s="19">
        <v>17.920000000000002</v>
      </c>
      <c r="J35" s="19">
        <v>0</v>
      </c>
      <c r="K35" s="19">
        <v>3.15</v>
      </c>
      <c r="L35" s="19">
        <v>39.200000000000003</v>
      </c>
      <c r="M35" s="19">
        <v>30.1</v>
      </c>
      <c r="N35" s="19">
        <v>14.7</v>
      </c>
      <c r="O35" s="20">
        <v>0.56000000000000005</v>
      </c>
    </row>
    <row r="36" spans="1:15" s="4" customFormat="1" ht="33" customHeight="1" x14ac:dyDescent="0.2">
      <c r="A36" s="37">
        <v>410</v>
      </c>
      <c r="B36" s="10" t="s">
        <v>72</v>
      </c>
      <c r="C36" s="13">
        <v>80</v>
      </c>
      <c r="D36" s="19">
        <v>11.42</v>
      </c>
      <c r="E36" s="19">
        <v>9.92</v>
      </c>
      <c r="F36" s="19">
        <v>6.08</v>
      </c>
      <c r="G36" s="19">
        <v>149.36000000000001</v>
      </c>
      <c r="H36" s="19">
        <v>0.04</v>
      </c>
      <c r="I36" s="19">
        <v>0.64</v>
      </c>
      <c r="J36" s="19">
        <v>0.05</v>
      </c>
      <c r="K36" s="19">
        <v>0.42</v>
      </c>
      <c r="L36" s="19">
        <v>33.06</v>
      </c>
      <c r="M36" s="19">
        <v>80</v>
      </c>
      <c r="N36" s="19">
        <v>12.8</v>
      </c>
      <c r="O36" s="20">
        <v>0.96</v>
      </c>
    </row>
    <row r="37" spans="1:15" x14ac:dyDescent="0.2">
      <c r="A37" s="37">
        <v>291</v>
      </c>
      <c r="B37" s="10" t="s">
        <v>35</v>
      </c>
      <c r="C37" s="13">
        <v>150</v>
      </c>
      <c r="D37" s="19">
        <v>5.65</v>
      </c>
      <c r="E37" s="19">
        <v>0.67</v>
      </c>
      <c r="F37" s="19">
        <v>29.04</v>
      </c>
      <c r="G37" s="19">
        <v>144.9</v>
      </c>
      <c r="H37" s="19">
        <v>0.06</v>
      </c>
      <c r="I37" s="19">
        <v>0.01</v>
      </c>
      <c r="J37" s="19">
        <v>0</v>
      </c>
      <c r="K37" s="19">
        <v>0.79</v>
      </c>
      <c r="L37" s="19">
        <v>5.7</v>
      </c>
      <c r="M37" s="19">
        <v>35.700000000000003</v>
      </c>
      <c r="N37" s="19">
        <v>8.1</v>
      </c>
      <c r="O37" s="20">
        <v>0.78</v>
      </c>
    </row>
    <row r="38" spans="1:15" ht="25.5" x14ac:dyDescent="0.2">
      <c r="A38" s="37">
        <v>503</v>
      </c>
      <c r="B38" s="10" t="s">
        <v>31</v>
      </c>
      <c r="C38" s="13" t="s">
        <v>23</v>
      </c>
      <c r="D38" s="19">
        <v>1.4</v>
      </c>
      <c r="E38" s="19">
        <v>0</v>
      </c>
      <c r="F38" s="19">
        <v>29</v>
      </c>
      <c r="G38" s="19">
        <v>122</v>
      </c>
      <c r="H38" s="19">
        <v>0</v>
      </c>
      <c r="I38" s="19">
        <v>0</v>
      </c>
      <c r="J38" s="19">
        <v>0</v>
      </c>
      <c r="K38" s="19">
        <v>0</v>
      </c>
      <c r="L38" s="19">
        <v>1</v>
      </c>
      <c r="M38" s="19">
        <v>0</v>
      </c>
      <c r="N38" s="19">
        <v>0</v>
      </c>
      <c r="O38" s="20">
        <v>0.1</v>
      </c>
    </row>
    <row r="39" spans="1:15" x14ac:dyDescent="0.2">
      <c r="A39" s="37">
        <v>2</v>
      </c>
      <c r="B39" s="10" t="s">
        <v>100</v>
      </c>
      <c r="C39" s="13">
        <v>5</v>
      </c>
      <c r="D39" s="19">
        <v>7.0000000000000007E-2</v>
      </c>
      <c r="E39" s="19">
        <v>3.08</v>
      </c>
      <c r="F39" s="19">
        <v>0.09</v>
      </c>
      <c r="G39" s="19">
        <v>28.3</v>
      </c>
      <c r="H39" s="19">
        <v>0</v>
      </c>
      <c r="I39" s="19">
        <v>0</v>
      </c>
      <c r="J39" s="19">
        <v>0</v>
      </c>
      <c r="K39" s="19">
        <v>0</v>
      </c>
      <c r="L39" s="19">
        <v>1.45</v>
      </c>
      <c r="M39" s="19">
        <v>0</v>
      </c>
      <c r="N39" s="19">
        <v>0</v>
      </c>
      <c r="O39" s="20">
        <v>0.02</v>
      </c>
    </row>
    <row r="40" spans="1:15" x14ac:dyDescent="0.2">
      <c r="A40" s="37" t="s">
        <v>29</v>
      </c>
      <c r="B40" s="10" t="s">
        <v>98</v>
      </c>
      <c r="C40" s="13">
        <v>60</v>
      </c>
      <c r="D40" s="19">
        <v>3.9</v>
      </c>
      <c r="E40" s="19">
        <v>0.72</v>
      </c>
      <c r="F40" s="19">
        <v>26.16</v>
      </c>
      <c r="G40" s="19">
        <v>128.4</v>
      </c>
      <c r="H40" s="19">
        <v>0.11</v>
      </c>
      <c r="I40" s="19">
        <v>0</v>
      </c>
      <c r="J40" s="19">
        <v>0</v>
      </c>
      <c r="K40" s="19">
        <v>0.84</v>
      </c>
      <c r="L40" s="19">
        <v>21</v>
      </c>
      <c r="M40" s="19">
        <v>94.8</v>
      </c>
      <c r="N40" s="19">
        <v>28.2</v>
      </c>
      <c r="O40" s="20">
        <v>2.34</v>
      </c>
    </row>
    <row r="41" spans="1:15" s="1" customFormat="1" ht="13.5" thickBot="1" x14ac:dyDescent="0.25">
      <c r="A41" s="47"/>
      <c r="B41" s="12" t="s">
        <v>32</v>
      </c>
      <c r="C41" s="14"/>
      <c r="D41" s="21">
        <f t="shared" ref="D41:O41" si="2">SUM(D35:D40)</f>
        <v>23.909999999999997</v>
      </c>
      <c r="E41" s="21">
        <f t="shared" si="2"/>
        <v>21.46</v>
      </c>
      <c r="F41" s="21">
        <f t="shared" si="2"/>
        <v>96.87</v>
      </c>
      <c r="G41" s="21">
        <f t="shared" si="2"/>
        <v>668.16</v>
      </c>
      <c r="H41" s="21">
        <f t="shared" si="2"/>
        <v>0.21000000000000002</v>
      </c>
      <c r="I41" s="21">
        <f t="shared" si="2"/>
        <v>18.570000000000004</v>
      </c>
      <c r="J41" s="21">
        <f t="shared" si="2"/>
        <v>0.05</v>
      </c>
      <c r="K41" s="21">
        <f t="shared" si="2"/>
        <v>5.1999999999999993</v>
      </c>
      <c r="L41" s="21">
        <f t="shared" si="2"/>
        <v>101.41000000000001</v>
      </c>
      <c r="M41" s="21">
        <f t="shared" si="2"/>
        <v>240.60000000000002</v>
      </c>
      <c r="N41" s="21">
        <f t="shared" si="2"/>
        <v>63.8</v>
      </c>
      <c r="O41" s="22">
        <f t="shared" si="2"/>
        <v>4.76</v>
      </c>
    </row>
    <row r="42" spans="1:15" s="1" customFormat="1" x14ac:dyDescent="0.2">
      <c r="A42" s="6"/>
      <c r="C42" s="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s="1" customFormat="1" x14ac:dyDescent="0.2">
      <c r="A43" s="2" t="s">
        <v>0</v>
      </c>
      <c r="B43" s="1" t="s">
        <v>41</v>
      </c>
      <c r="C43" s="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s="4" customFormat="1" ht="33" customHeight="1" x14ac:dyDescent="0.2">
      <c r="A44" s="58" t="s">
        <v>19</v>
      </c>
      <c r="B44" s="60" t="s">
        <v>21</v>
      </c>
      <c r="C44" s="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s="5" customFormat="1" ht="13.5" thickBot="1" x14ac:dyDescent="0.25">
      <c r="A45" s="59"/>
      <c r="B45" s="61"/>
      <c r="C45" s="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x14ac:dyDescent="0.2">
      <c r="A46" s="62" t="s">
        <v>1</v>
      </c>
      <c r="B46" s="54" t="s">
        <v>2</v>
      </c>
      <c r="C46" s="65" t="s">
        <v>14</v>
      </c>
      <c r="D46" s="51" t="s">
        <v>7</v>
      </c>
      <c r="E46" s="51"/>
      <c r="F46" s="51"/>
      <c r="G46" s="51" t="s">
        <v>3</v>
      </c>
      <c r="H46" s="51" t="s">
        <v>4</v>
      </c>
      <c r="I46" s="51"/>
      <c r="J46" s="51"/>
      <c r="K46" s="51"/>
      <c r="L46" s="51" t="s">
        <v>5</v>
      </c>
      <c r="M46" s="51"/>
      <c r="N46" s="51"/>
      <c r="O46" s="52"/>
    </row>
    <row r="47" spans="1:15" x14ac:dyDescent="0.2">
      <c r="A47" s="63"/>
      <c r="B47" s="64"/>
      <c r="C47" s="66"/>
      <c r="D47" s="17" t="s">
        <v>8</v>
      </c>
      <c r="E47" s="17" t="s">
        <v>6</v>
      </c>
      <c r="F47" s="17" t="s">
        <v>9</v>
      </c>
      <c r="G47" s="57"/>
      <c r="H47" s="17" t="s">
        <v>10</v>
      </c>
      <c r="I47" s="17" t="s">
        <v>11</v>
      </c>
      <c r="J47" s="17" t="s">
        <v>15</v>
      </c>
      <c r="K47" s="17" t="s">
        <v>16</v>
      </c>
      <c r="L47" s="17" t="s">
        <v>12</v>
      </c>
      <c r="M47" s="17" t="s">
        <v>17</v>
      </c>
      <c r="N47" s="17" t="s">
        <v>18</v>
      </c>
      <c r="O47" s="18" t="s">
        <v>13</v>
      </c>
    </row>
    <row r="48" spans="1:15" x14ac:dyDescent="0.2">
      <c r="A48" s="37"/>
      <c r="B48" s="24" t="s">
        <v>22</v>
      </c>
      <c r="C48" s="13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</row>
    <row r="49" spans="1:15" ht="25.5" x14ac:dyDescent="0.2">
      <c r="A49" s="37">
        <v>66</v>
      </c>
      <c r="B49" s="10" t="s">
        <v>92</v>
      </c>
      <c r="C49" s="13">
        <v>70</v>
      </c>
      <c r="D49" s="19">
        <v>1.19</v>
      </c>
      <c r="E49" s="19">
        <v>3.71</v>
      </c>
      <c r="F49" s="19">
        <v>7.35</v>
      </c>
      <c r="G49" s="19">
        <v>67.2</v>
      </c>
      <c r="H49" s="19">
        <v>7.0000000000000007E-2</v>
      </c>
      <c r="I49" s="19">
        <v>9.17</v>
      </c>
      <c r="J49" s="19">
        <v>0</v>
      </c>
      <c r="K49" s="19">
        <v>3.22</v>
      </c>
      <c r="L49" s="19">
        <v>13.3</v>
      </c>
      <c r="M49" s="19">
        <v>46.2</v>
      </c>
      <c r="N49" s="19">
        <v>14.7</v>
      </c>
      <c r="O49" s="20">
        <v>0.49</v>
      </c>
    </row>
    <row r="50" spans="1:15" x14ac:dyDescent="0.2">
      <c r="A50" s="37">
        <v>237</v>
      </c>
      <c r="B50" s="10" t="s">
        <v>50</v>
      </c>
      <c r="C50" s="13">
        <v>150</v>
      </c>
      <c r="D50" s="19">
        <v>8.5500000000000007</v>
      </c>
      <c r="E50" s="19">
        <v>7.84</v>
      </c>
      <c r="F50" s="19">
        <v>37.08</v>
      </c>
      <c r="G50" s="19">
        <v>253.05</v>
      </c>
      <c r="H50" s="19">
        <v>0.21</v>
      </c>
      <c r="I50" s="19">
        <v>0</v>
      </c>
      <c r="J50" s="19">
        <v>0.04</v>
      </c>
      <c r="K50" s="19">
        <v>0.62</v>
      </c>
      <c r="L50" s="19">
        <v>14.25</v>
      </c>
      <c r="M50" s="19">
        <v>202.65</v>
      </c>
      <c r="N50" s="19">
        <v>135.30000000000001</v>
      </c>
      <c r="O50" s="20">
        <v>4.54</v>
      </c>
    </row>
    <row r="51" spans="1:15" x14ac:dyDescent="0.2">
      <c r="A51" s="37">
        <v>412</v>
      </c>
      <c r="B51" s="10" t="s">
        <v>76</v>
      </c>
      <c r="C51" s="13">
        <v>80</v>
      </c>
      <c r="D51" s="19">
        <v>12</v>
      </c>
      <c r="E51" s="19">
        <v>8.57</v>
      </c>
      <c r="F51" s="19">
        <v>7.43</v>
      </c>
      <c r="G51" s="19">
        <v>150.86000000000001</v>
      </c>
      <c r="H51" s="19">
        <v>0.08</v>
      </c>
      <c r="I51" s="19">
        <v>0.69</v>
      </c>
      <c r="J51" s="19">
        <v>0.03</v>
      </c>
      <c r="K51" s="19">
        <v>0.34</v>
      </c>
      <c r="L51" s="19">
        <v>29.71</v>
      </c>
      <c r="M51" s="19">
        <v>75.430000000000007</v>
      </c>
      <c r="N51" s="19">
        <v>14.85</v>
      </c>
      <c r="O51" s="20">
        <v>0.91</v>
      </c>
    </row>
    <row r="52" spans="1:15" x14ac:dyDescent="0.2">
      <c r="A52" s="37">
        <v>508</v>
      </c>
      <c r="B52" s="10" t="s">
        <v>82</v>
      </c>
      <c r="C52" s="13">
        <v>200</v>
      </c>
      <c r="D52" s="19">
        <v>0.5</v>
      </c>
      <c r="E52" s="19">
        <v>0</v>
      </c>
      <c r="F52" s="19">
        <v>27</v>
      </c>
      <c r="G52" s="19">
        <v>110</v>
      </c>
      <c r="H52" s="19">
        <v>0</v>
      </c>
      <c r="I52" s="19">
        <v>0.5</v>
      </c>
      <c r="J52" s="19">
        <v>0</v>
      </c>
      <c r="K52" s="19">
        <v>0</v>
      </c>
      <c r="L52" s="19">
        <v>28</v>
      </c>
      <c r="M52" s="19">
        <v>19</v>
      </c>
      <c r="N52" s="19">
        <v>7</v>
      </c>
      <c r="O52" s="20">
        <v>1.5</v>
      </c>
    </row>
    <row r="53" spans="1:15" s="1" customFormat="1" x14ac:dyDescent="0.2">
      <c r="A53" s="37" t="s">
        <v>24</v>
      </c>
      <c r="B53" s="10" t="s">
        <v>25</v>
      </c>
      <c r="C53" s="13">
        <v>60</v>
      </c>
      <c r="D53" s="19">
        <v>4.74</v>
      </c>
      <c r="E53" s="19">
        <v>0.6</v>
      </c>
      <c r="F53" s="19">
        <v>28.5</v>
      </c>
      <c r="G53" s="19">
        <v>141.6</v>
      </c>
      <c r="H53" s="19">
        <v>0.05</v>
      </c>
      <c r="I53" s="19">
        <v>0</v>
      </c>
      <c r="J53" s="19">
        <v>0</v>
      </c>
      <c r="K53" s="19">
        <v>0.55000000000000004</v>
      </c>
      <c r="L53" s="19">
        <v>10</v>
      </c>
      <c r="M53" s="19">
        <v>32.5</v>
      </c>
      <c r="N53" s="19">
        <v>7</v>
      </c>
      <c r="O53" s="20">
        <v>0.55000000000000004</v>
      </c>
    </row>
    <row r="54" spans="1:15" s="5" customFormat="1" ht="13.5" thickBot="1" x14ac:dyDescent="0.25">
      <c r="A54" s="47"/>
      <c r="B54" s="12" t="s">
        <v>32</v>
      </c>
      <c r="C54" s="14"/>
      <c r="D54" s="21">
        <f t="shared" ref="D54:O54" si="3">SUM(D49:D53)</f>
        <v>26.980000000000004</v>
      </c>
      <c r="E54" s="21">
        <f t="shared" si="3"/>
        <v>20.720000000000002</v>
      </c>
      <c r="F54" s="21">
        <f t="shared" si="3"/>
        <v>107.36</v>
      </c>
      <c r="G54" s="21">
        <f t="shared" si="3"/>
        <v>722.71</v>
      </c>
      <c r="H54" s="21">
        <f t="shared" si="3"/>
        <v>0.41000000000000003</v>
      </c>
      <c r="I54" s="21">
        <f t="shared" si="3"/>
        <v>10.36</v>
      </c>
      <c r="J54" s="21">
        <f t="shared" si="3"/>
        <v>7.0000000000000007E-2</v>
      </c>
      <c r="K54" s="21">
        <f t="shared" si="3"/>
        <v>4.7300000000000004</v>
      </c>
      <c r="L54" s="21">
        <f t="shared" si="3"/>
        <v>95.26</v>
      </c>
      <c r="M54" s="21">
        <f t="shared" si="3"/>
        <v>375.78000000000003</v>
      </c>
      <c r="N54" s="21">
        <f t="shared" si="3"/>
        <v>178.85</v>
      </c>
      <c r="O54" s="22">
        <f t="shared" si="3"/>
        <v>7.99</v>
      </c>
    </row>
    <row r="55" spans="1:15" x14ac:dyDescent="0.2">
      <c r="A55" s="6"/>
      <c r="B55" s="1"/>
      <c r="C55" s="3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">
      <c r="A56" s="2" t="s">
        <v>0</v>
      </c>
      <c r="B56" s="1" t="s">
        <v>43</v>
      </c>
      <c r="C56" s="3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x14ac:dyDescent="0.2">
      <c r="A57" s="58" t="s">
        <v>19</v>
      </c>
      <c r="B57" s="60" t="s">
        <v>21</v>
      </c>
      <c r="C57" s="3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s="7" customFormat="1" ht="13.5" thickBot="1" x14ac:dyDescent="0.25">
      <c r="A58" s="59"/>
      <c r="B58" s="61"/>
      <c r="C58" s="3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s="1" customFormat="1" x14ac:dyDescent="0.2">
      <c r="A59" s="62" t="s">
        <v>1</v>
      </c>
      <c r="B59" s="54" t="s">
        <v>2</v>
      </c>
      <c r="C59" s="65" t="s">
        <v>14</v>
      </c>
      <c r="D59" s="51" t="s">
        <v>7</v>
      </c>
      <c r="E59" s="51"/>
      <c r="F59" s="51"/>
      <c r="G59" s="51" t="s">
        <v>3</v>
      </c>
      <c r="H59" s="51" t="s">
        <v>4</v>
      </c>
      <c r="I59" s="51"/>
      <c r="J59" s="51"/>
      <c r="K59" s="51"/>
      <c r="L59" s="51" t="s">
        <v>5</v>
      </c>
      <c r="M59" s="51"/>
      <c r="N59" s="51"/>
      <c r="O59" s="52"/>
    </row>
    <row r="60" spans="1:15" s="1" customFormat="1" x14ac:dyDescent="0.2">
      <c r="A60" s="63"/>
      <c r="B60" s="64"/>
      <c r="C60" s="66"/>
      <c r="D60" s="17" t="s">
        <v>8</v>
      </c>
      <c r="E60" s="17" t="s">
        <v>6</v>
      </c>
      <c r="F60" s="17" t="s">
        <v>9</v>
      </c>
      <c r="G60" s="57"/>
      <c r="H60" s="17" t="s">
        <v>10</v>
      </c>
      <c r="I60" s="17" t="s">
        <v>11</v>
      </c>
      <c r="J60" s="17" t="s">
        <v>15</v>
      </c>
      <c r="K60" s="17" t="s">
        <v>16</v>
      </c>
      <c r="L60" s="17" t="s">
        <v>12</v>
      </c>
      <c r="M60" s="17" t="s">
        <v>17</v>
      </c>
      <c r="N60" s="17" t="s">
        <v>18</v>
      </c>
      <c r="O60" s="18" t="s">
        <v>13</v>
      </c>
    </row>
    <row r="61" spans="1:15" s="4" customFormat="1" ht="33" customHeight="1" x14ac:dyDescent="0.2">
      <c r="A61" s="37"/>
      <c r="B61" s="24" t="s">
        <v>22</v>
      </c>
      <c r="C61" s="1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</row>
    <row r="62" spans="1:15" x14ac:dyDescent="0.2">
      <c r="A62" s="37">
        <v>414</v>
      </c>
      <c r="B62" s="10" t="s">
        <v>79</v>
      </c>
      <c r="C62" s="13">
        <v>150</v>
      </c>
      <c r="D62" s="19">
        <v>3.69</v>
      </c>
      <c r="E62" s="19">
        <v>6.07</v>
      </c>
      <c r="F62" s="19">
        <v>33.81</v>
      </c>
      <c r="G62" s="19">
        <v>204.6</v>
      </c>
      <c r="H62" s="19">
        <v>0.03</v>
      </c>
      <c r="I62" s="19">
        <v>0</v>
      </c>
      <c r="J62" s="19">
        <v>0.04</v>
      </c>
      <c r="K62" s="19">
        <v>0.28000000000000003</v>
      </c>
      <c r="L62" s="19">
        <v>5.0999999999999996</v>
      </c>
      <c r="M62" s="19">
        <v>70.8</v>
      </c>
      <c r="N62" s="19">
        <v>22.8</v>
      </c>
      <c r="O62" s="20">
        <v>0.52</v>
      </c>
    </row>
    <row r="63" spans="1:15" x14ac:dyDescent="0.2">
      <c r="A63" s="37">
        <v>7</v>
      </c>
      <c r="B63" s="10" t="s">
        <v>93</v>
      </c>
      <c r="C63" s="13">
        <v>70</v>
      </c>
      <c r="D63" s="19">
        <v>0.77</v>
      </c>
      <c r="E63" s="19">
        <v>7.07</v>
      </c>
      <c r="F63" s="19">
        <v>6.37</v>
      </c>
      <c r="G63" s="19">
        <v>92.4</v>
      </c>
      <c r="H63" s="19">
        <v>0</v>
      </c>
      <c r="I63" s="19">
        <v>2.2400000000000002</v>
      </c>
      <c r="J63" s="19">
        <v>0</v>
      </c>
      <c r="K63" s="19">
        <v>3.29</v>
      </c>
      <c r="L63" s="19">
        <v>16.8</v>
      </c>
      <c r="M63" s="19">
        <v>34.299999999999997</v>
      </c>
      <c r="N63" s="19">
        <v>23.1</v>
      </c>
      <c r="O63" s="20">
        <v>0.42</v>
      </c>
    </row>
    <row r="64" spans="1:15" x14ac:dyDescent="0.2">
      <c r="A64" s="37">
        <v>345</v>
      </c>
      <c r="B64" s="10" t="s">
        <v>80</v>
      </c>
      <c r="C64" s="13">
        <v>80</v>
      </c>
      <c r="D64" s="19">
        <v>11.12</v>
      </c>
      <c r="E64" s="19">
        <v>1.68</v>
      </c>
      <c r="F64" s="19">
        <v>7.68</v>
      </c>
      <c r="G64" s="19">
        <v>90.4</v>
      </c>
      <c r="H64" s="19">
        <v>7.0000000000000007E-2</v>
      </c>
      <c r="I64" s="19">
        <v>0.33</v>
      </c>
      <c r="J64" s="19">
        <v>0</v>
      </c>
      <c r="K64" s="19">
        <v>0.8</v>
      </c>
      <c r="L64" s="19">
        <v>28</v>
      </c>
      <c r="M64" s="19">
        <v>128</v>
      </c>
      <c r="N64" s="19">
        <v>18.399999999999999</v>
      </c>
      <c r="O64" s="20">
        <v>0.47</v>
      </c>
    </row>
    <row r="65" spans="1:15" x14ac:dyDescent="0.2">
      <c r="A65" s="37">
        <v>494</v>
      </c>
      <c r="B65" s="10" t="s">
        <v>90</v>
      </c>
      <c r="C65" s="13">
        <v>200</v>
      </c>
      <c r="D65" s="19">
        <v>0.1</v>
      </c>
      <c r="E65" s="19">
        <v>0</v>
      </c>
      <c r="F65" s="19">
        <v>15.2</v>
      </c>
      <c r="G65" s="19">
        <v>61</v>
      </c>
      <c r="H65" s="19">
        <v>0</v>
      </c>
      <c r="I65" s="19">
        <v>2.8</v>
      </c>
      <c r="J65" s="19">
        <v>0</v>
      </c>
      <c r="K65" s="19">
        <v>0</v>
      </c>
      <c r="L65" s="19">
        <v>14.2</v>
      </c>
      <c r="M65" s="19">
        <v>4</v>
      </c>
      <c r="N65" s="19">
        <v>2</v>
      </c>
      <c r="O65" s="20">
        <v>0.4</v>
      </c>
    </row>
    <row r="66" spans="1:15" ht="25.5" x14ac:dyDescent="0.2">
      <c r="A66" s="37"/>
      <c r="B66" s="10" t="s">
        <v>97</v>
      </c>
      <c r="C66" s="13">
        <v>0.2</v>
      </c>
      <c r="D66" s="19">
        <v>1</v>
      </c>
      <c r="E66" s="19">
        <v>0.2</v>
      </c>
      <c r="F66" s="19">
        <v>0.2</v>
      </c>
      <c r="G66" s="19">
        <v>92</v>
      </c>
      <c r="H66" s="19">
        <v>0.02</v>
      </c>
      <c r="I66" s="19">
        <v>4</v>
      </c>
      <c r="J66" s="19">
        <v>0</v>
      </c>
      <c r="K66" s="19">
        <v>0.02</v>
      </c>
      <c r="L66" s="19">
        <v>14</v>
      </c>
      <c r="M66" s="19">
        <v>1.4</v>
      </c>
      <c r="N66" s="19">
        <v>0.8</v>
      </c>
      <c r="O66" s="20">
        <v>2.8</v>
      </c>
    </row>
    <row r="67" spans="1:15" x14ac:dyDescent="0.2">
      <c r="A67" s="37">
        <v>2</v>
      </c>
      <c r="B67" s="10" t="s">
        <v>100</v>
      </c>
      <c r="C67" s="13">
        <v>5</v>
      </c>
      <c r="D67" s="19">
        <v>7.0000000000000007E-2</v>
      </c>
      <c r="E67" s="19">
        <v>3.08</v>
      </c>
      <c r="F67" s="19">
        <v>0.09</v>
      </c>
      <c r="G67" s="19">
        <v>28.3</v>
      </c>
      <c r="H67" s="19">
        <v>0</v>
      </c>
      <c r="I67" s="19">
        <v>0</v>
      </c>
      <c r="J67" s="19">
        <v>0</v>
      </c>
      <c r="K67" s="19">
        <v>0</v>
      </c>
      <c r="L67" s="19">
        <v>1.45</v>
      </c>
      <c r="M67" s="19">
        <v>0</v>
      </c>
      <c r="N67" s="19">
        <v>0</v>
      </c>
      <c r="O67" s="20">
        <v>0.02</v>
      </c>
    </row>
    <row r="68" spans="1:15" s="7" customFormat="1" x14ac:dyDescent="0.2">
      <c r="A68" s="37" t="s">
        <v>29</v>
      </c>
      <c r="B68" s="10" t="s">
        <v>98</v>
      </c>
      <c r="C68" s="13">
        <v>60</v>
      </c>
      <c r="D68" s="19">
        <v>3.9</v>
      </c>
      <c r="E68" s="19">
        <v>0.72</v>
      </c>
      <c r="F68" s="19">
        <v>26.16</v>
      </c>
      <c r="G68" s="19">
        <v>128.4</v>
      </c>
      <c r="H68" s="19">
        <v>0.11</v>
      </c>
      <c r="I68" s="19">
        <v>0</v>
      </c>
      <c r="J68" s="19">
        <v>0</v>
      </c>
      <c r="K68" s="19">
        <v>0.84</v>
      </c>
      <c r="L68" s="19">
        <v>21</v>
      </c>
      <c r="M68" s="19">
        <v>94.8</v>
      </c>
      <c r="N68" s="19">
        <v>28.2</v>
      </c>
      <c r="O68" s="20">
        <v>2.34</v>
      </c>
    </row>
    <row r="69" spans="1:15" s="1" customFormat="1" x14ac:dyDescent="0.2">
      <c r="A69" s="47"/>
      <c r="B69" s="24" t="s">
        <v>32</v>
      </c>
      <c r="C69" s="32"/>
      <c r="D69" s="34">
        <f t="shared" ref="D69:O69" si="4">SUM(D62:D68)</f>
        <v>20.65</v>
      </c>
      <c r="E69" s="34">
        <f t="shared" si="4"/>
        <v>18.82</v>
      </c>
      <c r="F69" s="34">
        <f t="shared" si="4"/>
        <v>89.51</v>
      </c>
      <c r="G69" s="34">
        <f t="shared" si="4"/>
        <v>697.09999999999991</v>
      </c>
      <c r="H69" s="34">
        <f t="shared" si="4"/>
        <v>0.23</v>
      </c>
      <c r="I69" s="34">
        <f t="shared" si="4"/>
        <v>9.370000000000001</v>
      </c>
      <c r="J69" s="34">
        <f t="shared" si="4"/>
        <v>0.04</v>
      </c>
      <c r="K69" s="34">
        <f t="shared" si="4"/>
        <v>5.2299999999999995</v>
      </c>
      <c r="L69" s="34">
        <f t="shared" si="4"/>
        <v>100.55</v>
      </c>
      <c r="M69" s="34">
        <f t="shared" si="4"/>
        <v>333.3</v>
      </c>
      <c r="N69" s="34">
        <f t="shared" si="4"/>
        <v>95.300000000000011</v>
      </c>
      <c r="O69" s="36">
        <f t="shared" si="4"/>
        <v>6.9699999999999989</v>
      </c>
    </row>
    <row r="70" spans="1:15" x14ac:dyDescent="0.2">
      <c r="A70" s="2" t="s">
        <v>0</v>
      </c>
      <c r="B70" s="1" t="s">
        <v>44</v>
      </c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x14ac:dyDescent="0.2">
      <c r="A71" s="58" t="s">
        <v>19</v>
      </c>
      <c r="B71" s="60" t="s">
        <v>21</v>
      </c>
      <c r="C71" s="3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13.5" thickBot="1" x14ac:dyDescent="0.25">
      <c r="A72" s="59"/>
      <c r="B72" s="67"/>
      <c r="C72" s="3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x14ac:dyDescent="0.2">
      <c r="A73" s="62" t="s">
        <v>1</v>
      </c>
      <c r="B73" s="68" t="s">
        <v>2</v>
      </c>
      <c r="C73" s="65" t="s">
        <v>14</v>
      </c>
      <c r="D73" s="51" t="s">
        <v>7</v>
      </c>
      <c r="E73" s="51"/>
      <c r="F73" s="51"/>
      <c r="G73" s="51" t="s">
        <v>3</v>
      </c>
      <c r="H73" s="51" t="s">
        <v>4</v>
      </c>
      <c r="I73" s="51"/>
      <c r="J73" s="51"/>
      <c r="K73" s="51"/>
      <c r="L73" s="51" t="s">
        <v>5</v>
      </c>
      <c r="M73" s="51"/>
      <c r="N73" s="51"/>
      <c r="O73" s="52"/>
    </row>
    <row r="74" spans="1:15" x14ac:dyDescent="0.2">
      <c r="A74" s="63"/>
      <c r="B74" s="69"/>
      <c r="C74" s="66"/>
      <c r="D74" s="17" t="s">
        <v>8</v>
      </c>
      <c r="E74" s="17" t="s">
        <v>6</v>
      </c>
      <c r="F74" s="17" t="s">
        <v>9</v>
      </c>
      <c r="G74" s="57"/>
      <c r="H74" s="17" t="s">
        <v>10</v>
      </c>
      <c r="I74" s="17" t="s">
        <v>11</v>
      </c>
      <c r="J74" s="17" t="s">
        <v>15</v>
      </c>
      <c r="K74" s="17" t="s">
        <v>16</v>
      </c>
      <c r="L74" s="17" t="s">
        <v>12</v>
      </c>
      <c r="M74" s="17" t="s">
        <v>17</v>
      </c>
      <c r="N74" s="17" t="s">
        <v>18</v>
      </c>
      <c r="O74" s="18" t="s">
        <v>13</v>
      </c>
    </row>
    <row r="75" spans="1:15" s="7" customFormat="1" x14ac:dyDescent="0.2">
      <c r="A75" s="37"/>
      <c r="B75" s="24" t="s">
        <v>22</v>
      </c>
      <c r="C75" s="13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</row>
    <row r="76" spans="1:15" x14ac:dyDescent="0.2">
      <c r="A76" s="37">
        <v>407</v>
      </c>
      <c r="B76" s="10" t="s">
        <v>75</v>
      </c>
      <c r="C76" s="13">
        <v>150</v>
      </c>
      <c r="D76" s="19">
        <v>11.84</v>
      </c>
      <c r="E76" s="19">
        <v>12.34</v>
      </c>
      <c r="F76" s="19">
        <v>13.63</v>
      </c>
      <c r="G76" s="19">
        <v>212.56</v>
      </c>
      <c r="H76" s="19">
        <v>0.1</v>
      </c>
      <c r="I76" s="19">
        <v>8.91</v>
      </c>
      <c r="J76" s="19">
        <v>0.02</v>
      </c>
      <c r="K76" s="19">
        <v>2.65</v>
      </c>
      <c r="L76" s="19">
        <v>21.43</v>
      </c>
      <c r="M76" s="19">
        <v>119.14</v>
      </c>
      <c r="N76" s="19">
        <v>33.43</v>
      </c>
      <c r="O76" s="20">
        <v>1.54</v>
      </c>
    </row>
    <row r="77" spans="1:15" x14ac:dyDescent="0.2">
      <c r="A77" s="37">
        <v>1</v>
      </c>
      <c r="B77" s="10" t="s">
        <v>91</v>
      </c>
      <c r="C77" s="13">
        <v>70</v>
      </c>
      <c r="D77" s="19">
        <v>1.47</v>
      </c>
      <c r="E77" s="19">
        <v>7.07</v>
      </c>
      <c r="F77" s="19">
        <v>6.5</v>
      </c>
      <c r="G77" s="19">
        <v>95.2</v>
      </c>
      <c r="H77" s="19">
        <v>0</v>
      </c>
      <c r="I77" s="19">
        <v>17.920000000000002</v>
      </c>
      <c r="J77" s="19">
        <v>0</v>
      </c>
      <c r="K77" s="19">
        <v>3.15</v>
      </c>
      <c r="L77" s="19">
        <v>39.200000000000003</v>
      </c>
      <c r="M77" s="19">
        <v>30.1</v>
      </c>
      <c r="N77" s="19">
        <v>14.7</v>
      </c>
      <c r="O77" s="20">
        <v>0.56000000000000005</v>
      </c>
    </row>
    <row r="78" spans="1:15" x14ac:dyDescent="0.2">
      <c r="A78" s="37" t="s">
        <v>102</v>
      </c>
      <c r="B78" s="10" t="s">
        <v>77</v>
      </c>
      <c r="C78" s="13" t="s">
        <v>23</v>
      </c>
      <c r="D78" s="19">
        <v>0.5</v>
      </c>
      <c r="E78" s="19">
        <v>0.2</v>
      </c>
      <c r="F78" s="19">
        <v>23.1</v>
      </c>
      <c r="G78" s="19">
        <v>96</v>
      </c>
      <c r="H78" s="19">
        <v>0</v>
      </c>
      <c r="I78" s="19">
        <v>4.3</v>
      </c>
      <c r="J78" s="19">
        <v>0</v>
      </c>
      <c r="K78" s="19">
        <v>0.2</v>
      </c>
      <c r="L78" s="19">
        <v>22</v>
      </c>
      <c r="M78" s="19">
        <v>16</v>
      </c>
      <c r="N78" s="19">
        <v>14</v>
      </c>
      <c r="O78" s="20">
        <v>1.1000000000000001</v>
      </c>
    </row>
    <row r="79" spans="1:15" x14ac:dyDescent="0.2">
      <c r="A79" s="37" t="s">
        <v>24</v>
      </c>
      <c r="B79" s="10" t="s">
        <v>25</v>
      </c>
      <c r="C79" s="13">
        <v>60</v>
      </c>
      <c r="D79" s="19">
        <v>4.74</v>
      </c>
      <c r="E79" s="19">
        <v>0.6</v>
      </c>
      <c r="F79" s="19">
        <v>28.5</v>
      </c>
      <c r="G79" s="19">
        <v>141.6</v>
      </c>
      <c r="H79" s="19">
        <v>0.05</v>
      </c>
      <c r="I79" s="19">
        <v>0</v>
      </c>
      <c r="J79" s="19">
        <v>0</v>
      </c>
      <c r="K79" s="19">
        <v>0.55000000000000004</v>
      </c>
      <c r="L79" s="19">
        <v>10</v>
      </c>
      <c r="M79" s="19">
        <v>32.5</v>
      </c>
      <c r="N79" s="19">
        <v>7</v>
      </c>
      <c r="O79" s="20">
        <v>0.55000000000000004</v>
      </c>
    </row>
    <row r="80" spans="1:15" ht="13.5" thickBot="1" x14ac:dyDescent="0.25">
      <c r="A80" s="37"/>
      <c r="B80" s="12" t="s">
        <v>32</v>
      </c>
      <c r="C80" s="14"/>
      <c r="D80" s="21">
        <f t="shared" ref="D80:O80" si="5">SUM(D76:D79)</f>
        <v>18.55</v>
      </c>
      <c r="E80" s="21">
        <f t="shared" si="5"/>
        <v>20.21</v>
      </c>
      <c r="F80" s="21">
        <f t="shared" si="5"/>
        <v>71.73</v>
      </c>
      <c r="G80" s="21">
        <f t="shared" si="5"/>
        <v>545.36</v>
      </c>
      <c r="H80" s="21">
        <f t="shared" si="5"/>
        <v>0.15000000000000002</v>
      </c>
      <c r="I80" s="21">
        <f t="shared" si="5"/>
        <v>31.130000000000003</v>
      </c>
      <c r="J80" s="21">
        <f t="shared" si="5"/>
        <v>0.02</v>
      </c>
      <c r="K80" s="21">
        <f t="shared" si="5"/>
        <v>6.55</v>
      </c>
      <c r="L80" s="21">
        <f t="shared" si="5"/>
        <v>92.63</v>
      </c>
      <c r="M80" s="21">
        <f t="shared" si="5"/>
        <v>197.74</v>
      </c>
      <c r="N80" s="21">
        <f t="shared" si="5"/>
        <v>69.13</v>
      </c>
      <c r="O80" s="22">
        <f t="shared" si="5"/>
        <v>3.75</v>
      </c>
    </row>
    <row r="81" spans="1:15" x14ac:dyDescent="0.2">
      <c r="A81" s="6"/>
      <c r="B81" s="1"/>
      <c r="C81" s="3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x14ac:dyDescent="0.2">
      <c r="A82" s="2" t="s">
        <v>0</v>
      </c>
      <c r="B82" s="1" t="s">
        <v>46</v>
      </c>
      <c r="C82" s="3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x14ac:dyDescent="0.2">
      <c r="A83" s="58" t="s">
        <v>19</v>
      </c>
      <c r="B83" s="60" t="s">
        <v>21</v>
      </c>
      <c r="C83" s="3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3.5" thickBot="1" x14ac:dyDescent="0.25">
      <c r="A84" s="59"/>
      <c r="B84" s="61"/>
      <c r="C84" s="3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x14ac:dyDescent="0.2">
      <c r="A85" s="62" t="s">
        <v>1</v>
      </c>
      <c r="B85" s="54" t="s">
        <v>2</v>
      </c>
      <c r="C85" s="65" t="s">
        <v>14</v>
      </c>
      <c r="D85" s="51" t="s">
        <v>7</v>
      </c>
      <c r="E85" s="51"/>
      <c r="F85" s="51"/>
      <c r="G85" s="51" t="s">
        <v>3</v>
      </c>
      <c r="H85" s="51" t="s">
        <v>4</v>
      </c>
      <c r="I85" s="51"/>
      <c r="J85" s="51"/>
      <c r="K85" s="51"/>
      <c r="L85" s="51" t="s">
        <v>5</v>
      </c>
      <c r="M85" s="51"/>
      <c r="N85" s="51"/>
      <c r="O85" s="52"/>
    </row>
    <row r="86" spans="1:15" x14ac:dyDescent="0.2">
      <c r="A86" s="63"/>
      <c r="B86" s="64"/>
      <c r="C86" s="66"/>
      <c r="D86" s="17" t="s">
        <v>8</v>
      </c>
      <c r="E86" s="17" t="s">
        <v>6</v>
      </c>
      <c r="F86" s="17" t="s">
        <v>9</v>
      </c>
      <c r="G86" s="57"/>
      <c r="H86" s="17" t="s">
        <v>10</v>
      </c>
      <c r="I86" s="17" t="s">
        <v>11</v>
      </c>
      <c r="J86" s="17" t="s">
        <v>15</v>
      </c>
      <c r="K86" s="17" t="s">
        <v>16</v>
      </c>
      <c r="L86" s="17" t="s">
        <v>12</v>
      </c>
      <c r="M86" s="17" t="s">
        <v>17</v>
      </c>
      <c r="N86" s="17" t="s">
        <v>18</v>
      </c>
      <c r="O86" s="18" t="s">
        <v>13</v>
      </c>
    </row>
    <row r="87" spans="1:15" x14ac:dyDescent="0.2">
      <c r="A87" s="37"/>
      <c r="B87" s="24" t="s">
        <v>22</v>
      </c>
      <c r="C87" s="13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</row>
    <row r="88" spans="1:15" x14ac:dyDescent="0.2">
      <c r="A88" s="37">
        <v>10</v>
      </c>
      <c r="B88" s="10" t="s">
        <v>94</v>
      </c>
      <c r="C88" s="13">
        <v>70</v>
      </c>
      <c r="D88" s="19">
        <v>0.84</v>
      </c>
      <c r="E88" s="19">
        <v>7.0000000000000007E-2</v>
      </c>
      <c r="F88" s="19">
        <v>15.82</v>
      </c>
      <c r="G88" s="19">
        <v>67.2</v>
      </c>
      <c r="H88" s="19">
        <v>0.1</v>
      </c>
      <c r="I88" s="19">
        <v>2.38</v>
      </c>
      <c r="J88" s="19">
        <v>0</v>
      </c>
      <c r="K88" s="19">
        <v>0.4</v>
      </c>
      <c r="L88" s="19">
        <v>27.3</v>
      </c>
      <c r="M88" s="19">
        <v>39.200000000000003</v>
      </c>
      <c r="N88" s="19">
        <v>23.1</v>
      </c>
      <c r="O88" s="20">
        <v>0.63</v>
      </c>
    </row>
    <row r="89" spans="1:15" x14ac:dyDescent="0.2">
      <c r="A89" s="37">
        <v>406</v>
      </c>
      <c r="B89" s="10" t="s">
        <v>28</v>
      </c>
      <c r="C89" s="13">
        <v>150</v>
      </c>
      <c r="D89" s="19">
        <v>11.43</v>
      </c>
      <c r="E89" s="19">
        <v>11.35</v>
      </c>
      <c r="F89" s="19">
        <v>27.07</v>
      </c>
      <c r="G89" s="19">
        <v>256.42</v>
      </c>
      <c r="H89" s="19">
        <v>0.02</v>
      </c>
      <c r="I89" s="19">
        <v>0.93</v>
      </c>
      <c r="J89" s="19">
        <v>0</v>
      </c>
      <c r="K89" s="19">
        <v>3.85</v>
      </c>
      <c r="L89" s="19">
        <v>23.56</v>
      </c>
      <c r="M89" s="19">
        <v>94.99</v>
      </c>
      <c r="N89" s="19">
        <v>22.14</v>
      </c>
      <c r="O89" s="20">
        <v>0.93</v>
      </c>
    </row>
    <row r="90" spans="1:15" x14ac:dyDescent="0.2">
      <c r="A90" s="37">
        <v>493</v>
      </c>
      <c r="B90" s="10" t="s">
        <v>73</v>
      </c>
      <c r="C90" s="13" t="s">
        <v>23</v>
      </c>
      <c r="D90" s="19">
        <v>0.1</v>
      </c>
      <c r="E90" s="19">
        <v>0</v>
      </c>
      <c r="F90" s="19">
        <v>15</v>
      </c>
      <c r="G90" s="19">
        <v>60</v>
      </c>
      <c r="H90" s="19">
        <v>0</v>
      </c>
      <c r="I90" s="19">
        <v>0</v>
      </c>
      <c r="J90" s="19">
        <v>0</v>
      </c>
      <c r="K90" s="19">
        <v>0</v>
      </c>
      <c r="L90" s="19">
        <v>11</v>
      </c>
      <c r="M90" s="19">
        <v>3</v>
      </c>
      <c r="N90" s="19">
        <v>1</v>
      </c>
      <c r="O90" s="20">
        <v>0.3</v>
      </c>
    </row>
    <row r="91" spans="1:15" x14ac:dyDescent="0.2">
      <c r="A91" s="37">
        <v>112</v>
      </c>
      <c r="B91" s="10" t="s">
        <v>99</v>
      </c>
      <c r="C91" s="13">
        <v>100</v>
      </c>
      <c r="D91" s="19">
        <v>0.4</v>
      </c>
      <c r="E91" s="19">
        <v>0.4</v>
      </c>
      <c r="F91" s="19">
        <v>9.8000000000000007</v>
      </c>
      <c r="G91" s="19">
        <v>47</v>
      </c>
      <c r="H91" s="19">
        <v>0.03</v>
      </c>
      <c r="I91" s="19">
        <v>10</v>
      </c>
      <c r="J91" s="19">
        <v>0</v>
      </c>
      <c r="K91" s="19">
        <v>0.2</v>
      </c>
      <c r="L91" s="19">
        <v>16</v>
      </c>
      <c r="M91" s="19">
        <v>11</v>
      </c>
      <c r="N91" s="19">
        <v>9</v>
      </c>
      <c r="O91" s="20">
        <v>2.2000000000000002</v>
      </c>
    </row>
    <row r="92" spans="1:15" x14ac:dyDescent="0.2">
      <c r="A92" s="37" t="s">
        <v>29</v>
      </c>
      <c r="B92" s="10" t="s">
        <v>98</v>
      </c>
      <c r="C92" s="13">
        <v>60</v>
      </c>
      <c r="D92" s="19">
        <v>3.9</v>
      </c>
      <c r="E92" s="19">
        <v>0.72</v>
      </c>
      <c r="F92" s="19">
        <v>26.16</v>
      </c>
      <c r="G92" s="19">
        <v>128.4</v>
      </c>
      <c r="H92" s="19">
        <v>0.11</v>
      </c>
      <c r="I92" s="19">
        <v>0</v>
      </c>
      <c r="J92" s="19">
        <v>0</v>
      </c>
      <c r="K92" s="19">
        <v>0.84</v>
      </c>
      <c r="L92" s="19">
        <v>21</v>
      </c>
      <c r="M92" s="19">
        <v>94.8</v>
      </c>
      <c r="N92" s="19">
        <v>28.2</v>
      </c>
      <c r="O92" s="20">
        <v>2.34</v>
      </c>
    </row>
    <row r="93" spans="1:15" ht="13.5" thickBot="1" x14ac:dyDescent="0.25">
      <c r="A93" s="37"/>
      <c r="B93" s="12" t="s">
        <v>32</v>
      </c>
      <c r="C93" s="14"/>
      <c r="D93" s="21">
        <v>16.670000000000002</v>
      </c>
      <c r="E93" s="21">
        <v>12.54</v>
      </c>
      <c r="F93" s="21">
        <v>93.85</v>
      </c>
      <c r="G93" s="21">
        <v>559.02</v>
      </c>
      <c r="H93" s="21">
        <v>0.26</v>
      </c>
      <c r="I93" s="21">
        <v>13.31</v>
      </c>
      <c r="J93" s="21">
        <f t="shared" ref="J93" si="6">SUM(J89:J92)</f>
        <v>0</v>
      </c>
      <c r="K93" s="21">
        <v>5.29</v>
      </c>
      <c r="L93" s="21">
        <v>98.86</v>
      </c>
      <c r="M93" s="21">
        <v>242.99</v>
      </c>
      <c r="N93" s="21">
        <v>83.44</v>
      </c>
      <c r="O93" s="22">
        <v>6.4</v>
      </c>
    </row>
    <row r="94" spans="1:15" x14ac:dyDescent="0.2">
      <c r="A94" s="6"/>
      <c r="B94" s="1"/>
      <c r="C94" s="3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x14ac:dyDescent="0.2">
      <c r="A95" s="2" t="s">
        <v>0</v>
      </c>
      <c r="B95" s="1" t="s">
        <v>47</v>
      </c>
      <c r="C95" s="3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x14ac:dyDescent="0.2">
      <c r="A96" s="58" t="s">
        <v>19</v>
      </c>
      <c r="B96" s="60" t="s">
        <v>21</v>
      </c>
      <c r="C96" s="3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13.5" thickBot="1" x14ac:dyDescent="0.25">
      <c r="A97" s="59"/>
      <c r="B97" s="61"/>
      <c r="C97" s="3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x14ac:dyDescent="0.2">
      <c r="A98" s="62" t="s">
        <v>1</v>
      </c>
      <c r="B98" s="54" t="s">
        <v>2</v>
      </c>
      <c r="C98" s="65" t="s">
        <v>14</v>
      </c>
      <c r="D98" s="51" t="s">
        <v>7</v>
      </c>
      <c r="E98" s="51"/>
      <c r="F98" s="51"/>
      <c r="G98" s="51" t="s">
        <v>3</v>
      </c>
      <c r="H98" s="51" t="s">
        <v>4</v>
      </c>
      <c r="I98" s="51"/>
      <c r="J98" s="51"/>
      <c r="K98" s="51"/>
      <c r="L98" s="51" t="s">
        <v>5</v>
      </c>
      <c r="M98" s="51"/>
      <c r="N98" s="51"/>
      <c r="O98" s="52"/>
    </row>
    <row r="99" spans="1:15" x14ac:dyDescent="0.2">
      <c r="A99" s="63"/>
      <c r="B99" s="64"/>
      <c r="C99" s="66"/>
      <c r="D99" s="17" t="s">
        <v>8</v>
      </c>
      <c r="E99" s="17" t="s">
        <v>6</v>
      </c>
      <c r="F99" s="17" t="s">
        <v>9</v>
      </c>
      <c r="G99" s="57"/>
      <c r="H99" s="17" t="s">
        <v>10</v>
      </c>
      <c r="I99" s="17" t="s">
        <v>11</v>
      </c>
      <c r="J99" s="17" t="s">
        <v>15</v>
      </c>
      <c r="K99" s="17" t="s">
        <v>16</v>
      </c>
      <c r="L99" s="17" t="s">
        <v>12</v>
      </c>
      <c r="M99" s="17" t="s">
        <v>17</v>
      </c>
      <c r="N99" s="17" t="s">
        <v>18</v>
      </c>
      <c r="O99" s="18" t="s">
        <v>13</v>
      </c>
    </row>
    <row r="100" spans="1:15" x14ac:dyDescent="0.2">
      <c r="A100" s="9"/>
      <c r="B100" s="24" t="s">
        <v>22</v>
      </c>
      <c r="C100" s="13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</row>
    <row r="101" spans="1:15" x14ac:dyDescent="0.2">
      <c r="A101" s="37">
        <v>65</v>
      </c>
      <c r="B101" s="10" t="s">
        <v>34</v>
      </c>
      <c r="C101" s="13">
        <v>70</v>
      </c>
      <c r="D101" s="19">
        <v>2.17</v>
      </c>
      <c r="E101" s="19">
        <v>7.98</v>
      </c>
      <c r="F101" s="19">
        <v>6.86</v>
      </c>
      <c r="G101" s="19">
        <v>107.8</v>
      </c>
      <c r="H101" s="19">
        <v>7.0000000000000007E-2</v>
      </c>
      <c r="I101" s="19">
        <v>7.14</v>
      </c>
      <c r="J101" s="19">
        <v>0</v>
      </c>
      <c r="K101" s="19">
        <v>3.22</v>
      </c>
      <c r="L101" s="19">
        <v>12.6</v>
      </c>
      <c r="M101" s="19">
        <v>46.2</v>
      </c>
      <c r="N101" s="19">
        <v>12.6</v>
      </c>
      <c r="O101" s="20">
        <v>0.63</v>
      </c>
    </row>
    <row r="102" spans="1:15" x14ac:dyDescent="0.2">
      <c r="A102" s="37">
        <v>423</v>
      </c>
      <c r="B102" s="10" t="s">
        <v>45</v>
      </c>
      <c r="C102" s="13">
        <v>150</v>
      </c>
      <c r="D102" s="19">
        <v>5.55</v>
      </c>
      <c r="E102" s="19">
        <v>5.4</v>
      </c>
      <c r="F102" s="19">
        <v>5.85</v>
      </c>
      <c r="G102" s="19">
        <v>94.5</v>
      </c>
      <c r="H102" s="19">
        <v>0.06</v>
      </c>
      <c r="I102" s="19">
        <v>25.5</v>
      </c>
      <c r="J102" s="19">
        <v>0.05</v>
      </c>
      <c r="K102" s="19">
        <v>1.05</v>
      </c>
      <c r="L102" s="19">
        <v>91.5</v>
      </c>
      <c r="M102" s="19">
        <v>82.5</v>
      </c>
      <c r="N102" s="19">
        <v>36</v>
      </c>
      <c r="O102" s="20">
        <v>1.5</v>
      </c>
    </row>
    <row r="103" spans="1:15" x14ac:dyDescent="0.2">
      <c r="A103" s="37">
        <v>412</v>
      </c>
      <c r="B103" s="10" t="s">
        <v>81</v>
      </c>
      <c r="C103" s="13">
        <v>80</v>
      </c>
      <c r="D103" s="19">
        <v>12</v>
      </c>
      <c r="E103" s="19">
        <v>8.57</v>
      </c>
      <c r="F103" s="19">
        <v>7.43</v>
      </c>
      <c r="G103" s="19">
        <v>150.86000000000001</v>
      </c>
      <c r="H103" s="19">
        <v>0.08</v>
      </c>
      <c r="I103" s="19">
        <v>0.69</v>
      </c>
      <c r="J103" s="19">
        <v>0.03</v>
      </c>
      <c r="K103" s="19">
        <v>0.34</v>
      </c>
      <c r="L103" s="19">
        <v>29.71</v>
      </c>
      <c r="M103" s="19">
        <v>75.430000000000007</v>
      </c>
      <c r="N103" s="19">
        <v>14.85</v>
      </c>
      <c r="O103" s="20">
        <v>0.91</v>
      </c>
    </row>
    <row r="104" spans="1:15" ht="25.5" x14ac:dyDescent="0.2">
      <c r="A104" s="37">
        <v>503</v>
      </c>
      <c r="B104" s="10" t="s">
        <v>31</v>
      </c>
      <c r="C104" s="13" t="s">
        <v>23</v>
      </c>
      <c r="D104" s="19">
        <v>1.4</v>
      </c>
      <c r="E104" s="19">
        <v>0</v>
      </c>
      <c r="F104" s="19">
        <v>29</v>
      </c>
      <c r="G104" s="19">
        <v>122</v>
      </c>
      <c r="H104" s="19">
        <v>0</v>
      </c>
      <c r="I104" s="19">
        <v>0</v>
      </c>
      <c r="J104" s="19">
        <v>0</v>
      </c>
      <c r="K104" s="19">
        <v>0</v>
      </c>
      <c r="L104" s="19">
        <v>1</v>
      </c>
      <c r="M104" s="19">
        <v>0</v>
      </c>
      <c r="N104" s="19">
        <v>0</v>
      </c>
      <c r="O104" s="20">
        <v>0.1</v>
      </c>
    </row>
    <row r="105" spans="1:15" x14ac:dyDescent="0.2">
      <c r="A105" s="37" t="s">
        <v>24</v>
      </c>
      <c r="B105" s="10" t="s">
        <v>25</v>
      </c>
      <c r="C105" s="13">
        <v>60</v>
      </c>
      <c r="D105" s="19">
        <v>4.74</v>
      </c>
      <c r="E105" s="19">
        <v>0.6</v>
      </c>
      <c r="F105" s="19">
        <v>28.5</v>
      </c>
      <c r="G105" s="19">
        <v>141.6</v>
      </c>
      <c r="H105" s="19">
        <v>0.05</v>
      </c>
      <c r="I105" s="19">
        <v>0</v>
      </c>
      <c r="J105" s="19">
        <v>0</v>
      </c>
      <c r="K105" s="19">
        <v>0.55000000000000004</v>
      </c>
      <c r="L105" s="19">
        <v>10</v>
      </c>
      <c r="M105" s="19">
        <v>32.5</v>
      </c>
      <c r="N105" s="19">
        <v>7</v>
      </c>
      <c r="O105" s="20">
        <v>0.55000000000000004</v>
      </c>
    </row>
    <row r="106" spans="1:15" ht="13.5" thickBot="1" x14ac:dyDescent="0.25">
      <c r="A106" s="37"/>
      <c r="B106" s="12" t="s">
        <v>32</v>
      </c>
      <c r="C106" s="14"/>
      <c r="D106" s="21">
        <v>25.86</v>
      </c>
      <c r="E106" s="21">
        <v>22.55</v>
      </c>
      <c r="F106" s="21">
        <v>77.64</v>
      </c>
      <c r="G106" s="21">
        <v>616.76</v>
      </c>
      <c r="H106" s="21">
        <v>0.26</v>
      </c>
      <c r="I106" s="21">
        <v>33.33</v>
      </c>
      <c r="J106" s="21">
        <f>SUM(J102:J105)</f>
        <v>0.08</v>
      </c>
      <c r="K106" s="21">
        <v>5.16</v>
      </c>
      <c r="L106" s="21">
        <v>144.81</v>
      </c>
      <c r="M106" s="21">
        <v>236.63</v>
      </c>
      <c r="N106" s="21">
        <v>70.45</v>
      </c>
      <c r="O106" s="22">
        <v>3.69</v>
      </c>
    </row>
    <row r="107" spans="1:15" x14ac:dyDescent="0.2">
      <c r="A107" s="6"/>
      <c r="B107" s="1"/>
      <c r="C107" s="3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x14ac:dyDescent="0.2">
      <c r="A108" s="2" t="s">
        <v>0</v>
      </c>
      <c r="B108" s="1" t="s">
        <v>52</v>
      </c>
      <c r="C108" s="3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x14ac:dyDescent="0.2">
      <c r="A109" s="58" t="s">
        <v>19</v>
      </c>
      <c r="B109" s="60" t="s">
        <v>21</v>
      </c>
      <c r="C109" s="3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ht="13.5" thickBot="1" x14ac:dyDescent="0.25">
      <c r="A110" s="59"/>
      <c r="B110" s="61"/>
      <c r="C110" s="3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x14ac:dyDescent="0.2">
      <c r="A111" s="62" t="s">
        <v>1</v>
      </c>
      <c r="B111" s="54" t="s">
        <v>2</v>
      </c>
      <c r="C111" s="65" t="s">
        <v>14</v>
      </c>
      <c r="D111" s="51" t="s">
        <v>7</v>
      </c>
      <c r="E111" s="51"/>
      <c r="F111" s="51"/>
      <c r="G111" s="51" t="s">
        <v>3</v>
      </c>
      <c r="H111" s="51" t="s">
        <v>4</v>
      </c>
      <c r="I111" s="51"/>
      <c r="J111" s="51"/>
      <c r="K111" s="51"/>
      <c r="L111" s="51" t="s">
        <v>5</v>
      </c>
      <c r="M111" s="51"/>
      <c r="N111" s="51"/>
      <c r="O111" s="52"/>
    </row>
    <row r="112" spans="1:15" x14ac:dyDescent="0.2">
      <c r="A112" s="63"/>
      <c r="B112" s="64"/>
      <c r="C112" s="66"/>
      <c r="D112" s="17" t="s">
        <v>8</v>
      </c>
      <c r="E112" s="17" t="s">
        <v>6</v>
      </c>
      <c r="F112" s="17" t="s">
        <v>9</v>
      </c>
      <c r="G112" s="57"/>
      <c r="H112" s="17" t="s">
        <v>10</v>
      </c>
      <c r="I112" s="17" t="s">
        <v>11</v>
      </c>
      <c r="J112" s="17" t="s">
        <v>15</v>
      </c>
      <c r="K112" s="17" t="s">
        <v>16</v>
      </c>
      <c r="L112" s="17" t="s">
        <v>12</v>
      </c>
      <c r="M112" s="17" t="s">
        <v>17</v>
      </c>
      <c r="N112" s="17" t="s">
        <v>18</v>
      </c>
      <c r="O112" s="18" t="s">
        <v>13</v>
      </c>
    </row>
    <row r="113" spans="1:15" x14ac:dyDescent="0.2">
      <c r="A113" s="9"/>
      <c r="B113" s="24" t="s">
        <v>22</v>
      </c>
      <c r="C113" s="13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20"/>
    </row>
    <row r="114" spans="1:15" x14ac:dyDescent="0.2">
      <c r="A114" s="37">
        <v>22</v>
      </c>
      <c r="B114" s="10" t="s">
        <v>27</v>
      </c>
      <c r="C114" s="13">
        <v>70</v>
      </c>
      <c r="D114" s="19">
        <v>0.7</v>
      </c>
      <c r="E114" s="19">
        <v>7.14</v>
      </c>
      <c r="F114" s="19">
        <v>2.4500000000000002</v>
      </c>
      <c r="G114" s="19">
        <v>77</v>
      </c>
      <c r="H114" s="19">
        <v>0.03</v>
      </c>
      <c r="I114" s="19">
        <v>11.55</v>
      </c>
      <c r="J114" s="19">
        <v>0</v>
      </c>
      <c r="K114" s="19">
        <v>3.5</v>
      </c>
      <c r="L114" s="19">
        <v>9.1</v>
      </c>
      <c r="M114" s="19">
        <v>16.8</v>
      </c>
      <c r="N114" s="19">
        <v>12.6</v>
      </c>
      <c r="O114" s="20">
        <v>0.56000000000000005</v>
      </c>
    </row>
    <row r="115" spans="1:15" x14ac:dyDescent="0.2">
      <c r="A115" s="37">
        <v>429</v>
      </c>
      <c r="B115" s="10" t="s">
        <v>40</v>
      </c>
      <c r="C115" s="13">
        <v>150</v>
      </c>
      <c r="D115" s="19">
        <v>6.3</v>
      </c>
      <c r="E115" s="19">
        <v>6.6</v>
      </c>
      <c r="F115" s="19">
        <v>16.350000000000001</v>
      </c>
      <c r="G115" s="19">
        <v>138</v>
      </c>
      <c r="H115" s="19">
        <v>0.14000000000000001</v>
      </c>
      <c r="I115" s="19">
        <v>5.0999999999999996</v>
      </c>
      <c r="J115" s="19">
        <v>0.05</v>
      </c>
      <c r="K115" s="19">
        <v>0.15</v>
      </c>
      <c r="L115" s="19">
        <v>39</v>
      </c>
      <c r="M115" s="19">
        <v>85.5</v>
      </c>
      <c r="N115" s="19">
        <v>28.5</v>
      </c>
      <c r="O115" s="20">
        <v>1.05</v>
      </c>
    </row>
    <row r="116" spans="1:15" x14ac:dyDescent="0.2">
      <c r="A116" s="37">
        <v>410</v>
      </c>
      <c r="B116" s="10" t="s">
        <v>72</v>
      </c>
      <c r="C116" s="13">
        <v>80</v>
      </c>
      <c r="D116" s="19">
        <v>11.42</v>
      </c>
      <c r="E116" s="19">
        <v>9.92</v>
      </c>
      <c r="F116" s="19">
        <v>6.08</v>
      </c>
      <c r="G116" s="19">
        <v>149.36000000000001</v>
      </c>
      <c r="H116" s="19">
        <v>0.04</v>
      </c>
      <c r="I116" s="19">
        <v>0.64</v>
      </c>
      <c r="J116" s="19">
        <v>0.05</v>
      </c>
      <c r="K116" s="19">
        <v>0.42</v>
      </c>
      <c r="L116" s="19">
        <v>33.06</v>
      </c>
      <c r="M116" s="19">
        <v>80</v>
      </c>
      <c r="N116" s="19">
        <v>12.8</v>
      </c>
      <c r="O116" s="20">
        <v>0.96</v>
      </c>
    </row>
    <row r="117" spans="1:15" x14ac:dyDescent="0.2">
      <c r="A117" s="37">
        <v>501</v>
      </c>
      <c r="B117" s="10" t="s">
        <v>51</v>
      </c>
      <c r="C117" s="13" t="s">
        <v>23</v>
      </c>
      <c r="D117" s="19">
        <v>3.2</v>
      </c>
      <c r="E117" s="19">
        <v>2.7</v>
      </c>
      <c r="F117" s="19">
        <v>15.9</v>
      </c>
      <c r="G117" s="19">
        <v>79</v>
      </c>
      <c r="H117" s="19">
        <v>0.04</v>
      </c>
      <c r="I117" s="19">
        <v>1.3</v>
      </c>
      <c r="J117" s="19">
        <v>0.02</v>
      </c>
      <c r="K117" s="19">
        <v>0</v>
      </c>
      <c r="L117" s="19">
        <v>126</v>
      </c>
      <c r="M117" s="19">
        <v>90</v>
      </c>
      <c r="N117" s="19">
        <v>14</v>
      </c>
      <c r="O117" s="20">
        <v>0.1</v>
      </c>
    </row>
    <row r="118" spans="1:15" x14ac:dyDescent="0.2">
      <c r="A118" s="37" t="s">
        <v>29</v>
      </c>
      <c r="B118" s="10" t="s">
        <v>98</v>
      </c>
      <c r="C118" s="13">
        <v>60</v>
      </c>
      <c r="D118" s="19">
        <v>3.9</v>
      </c>
      <c r="E118" s="19">
        <v>0.72</v>
      </c>
      <c r="F118" s="19">
        <v>26.16</v>
      </c>
      <c r="G118" s="19">
        <v>128.4</v>
      </c>
      <c r="H118" s="19">
        <v>0.11</v>
      </c>
      <c r="I118" s="19">
        <v>0</v>
      </c>
      <c r="J118" s="19">
        <v>0</v>
      </c>
      <c r="K118" s="19">
        <v>0.84</v>
      </c>
      <c r="L118" s="19">
        <v>21</v>
      </c>
      <c r="M118" s="19">
        <v>94.8</v>
      </c>
      <c r="N118" s="19">
        <v>28.2</v>
      </c>
      <c r="O118" s="20">
        <v>2.34</v>
      </c>
    </row>
    <row r="119" spans="1:15" ht="13.5" thickBot="1" x14ac:dyDescent="0.25">
      <c r="A119" s="37"/>
      <c r="B119" s="12" t="s">
        <v>32</v>
      </c>
      <c r="C119" s="14"/>
      <c r="D119" s="21">
        <f t="shared" ref="D119:O119" si="7">SUM(D114:D118)</f>
        <v>25.52</v>
      </c>
      <c r="E119" s="21">
        <f t="shared" si="7"/>
        <v>27.079999999999995</v>
      </c>
      <c r="F119" s="21">
        <f t="shared" si="7"/>
        <v>66.94</v>
      </c>
      <c r="G119" s="21">
        <f t="shared" si="7"/>
        <v>571.76</v>
      </c>
      <c r="H119" s="21">
        <f t="shared" si="7"/>
        <v>0.36</v>
      </c>
      <c r="I119" s="21">
        <f t="shared" si="7"/>
        <v>18.59</v>
      </c>
      <c r="J119" s="21">
        <f t="shared" si="7"/>
        <v>0.12000000000000001</v>
      </c>
      <c r="K119" s="21">
        <f t="shared" si="7"/>
        <v>4.91</v>
      </c>
      <c r="L119" s="21">
        <f t="shared" si="7"/>
        <v>228.16</v>
      </c>
      <c r="M119" s="21">
        <f t="shared" si="7"/>
        <v>367.1</v>
      </c>
      <c r="N119" s="21">
        <f t="shared" si="7"/>
        <v>96.100000000000009</v>
      </c>
      <c r="O119" s="22">
        <f t="shared" si="7"/>
        <v>5.01</v>
      </c>
    </row>
    <row r="120" spans="1:15" x14ac:dyDescent="0.2">
      <c r="A120" s="6"/>
      <c r="B120" s="1"/>
      <c r="C120" s="3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x14ac:dyDescent="0.2">
      <c r="A121" s="2" t="s">
        <v>0</v>
      </c>
      <c r="B121" s="1" t="s">
        <v>53</v>
      </c>
      <c r="C121" s="3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x14ac:dyDescent="0.2">
      <c r="A122" s="58" t="s">
        <v>19</v>
      </c>
      <c r="B122" s="60" t="s">
        <v>21</v>
      </c>
      <c r="C122" s="3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ht="13.5" thickBot="1" x14ac:dyDescent="0.25">
      <c r="A123" s="59"/>
      <c r="B123" s="61"/>
      <c r="C123" s="3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x14ac:dyDescent="0.2">
      <c r="A124" s="62" t="s">
        <v>1</v>
      </c>
      <c r="B124" s="54" t="s">
        <v>2</v>
      </c>
      <c r="C124" s="65" t="s">
        <v>14</v>
      </c>
      <c r="D124" s="51" t="s">
        <v>7</v>
      </c>
      <c r="E124" s="51"/>
      <c r="F124" s="51"/>
      <c r="G124" s="51" t="s">
        <v>3</v>
      </c>
      <c r="H124" s="51" t="s">
        <v>4</v>
      </c>
      <c r="I124" s="51"/>
      <c r="J124" s="51"/>
      <c r="K124" s="51"/>
      <c r="L124" s="51" t="s">
        <v>5</v>
      </c>
      <c r="M124" s="51"/>
      <c r="N124" s="51"/>
      <c r="O124" s="52"/>
    </row>
    <row r="125" spans="1:15" x14ac:dyDescent="0.2">
      <c r="A125" s="63"/>
      <c r="B125" s="64"/>
      <c r="C125" s="66"/>
      <c r="D125" s="17" t="s">
        <v>8</v>
      </c>
      <c r="E125" s="17" t="s">
        <v>6</v>
      </c>
      <c r="F125" s="17" t="s">
        <v>9</v>
      </c>
      <c r="G125" s="57"/>
      <c r="H125" s="17" t="s">
        <v>10</v>
      </c>
      <c r="I125" s="17" t="s">
        <v>11</v>
      </c>
      <c r="J125" s="17" t="s">
        <v>15</v>
      </c>
      <c r="K125" s="17" t="s">
        <v>16</v>
      </c>
      <c r="L125" s="17" t="s">
        <v>12</v>
      </c>
      <c r="M125" s="17" t="s">
        <v>17</v>
      </c>
      <c r="N125" s="17" t="s">
        <v>18</v>
      </c>
      <c r="O125" s="18" t="s">
        <v>13</v>
      </c>
    </row>
    <row r="126" spans="1:15" x14ac:dyDescent="0.2">
      <c r="A126" s="37"/>
      <c r="B126" s="24" t="s">
        <v>22</v>
      </c>
      <c r="C126" s="13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20"/>
    </row>
    <row r="127" spans="1:15" x14ac:dyDescent="0.2">
      <c r="A127" s="37">
        <v>76</v>
      </c>
      <c r="B127" s="10" t="s">
        <v>95</v>
      </c>
      <c r="C127" s="13">
        <v>70</v>
      </c>
      <c r="D127" s="19">
        <v>0.91</v>
      </c>
      <c r="E127" s="19">
        <v>7.56</v>
      </c>
      <c r="F127" s="19">
        <v>4.76</v>
      </c>
      <c r="G127" s="19">
        <v>91</v>
      </c>
      <c r="H127" s="19">
        <v>0.03</v>
      </c>
      <c r="I127" s="19">
        <v>5.88</v>
      </c>
      <c r="J127" s="19">
        <v>0</v>
      </c>
      <c r="K127" s="19">
        <v>3.5</v>
      </c>
      <c r="L127" s="19">
        <v>16.100000000000001</v>
      </c>
      <c r="M127" s="19">
        <v>16.8</v>
      </c>
      <c r="N127" s="19">
        <v>12.6</v>
      </c>
      <c r="O127" s="20">
        <v>0.56000000000000005</v>
      </c>
    </row>
    <row r="128" spans="1:15" x14ac:dyDescent="0.2">
      <c r="A128" s="37">
        <v>291</v>
      </c>
      <c r="B128" s="10" t="s">
        <v>35</v>
      </c>
      <c r="C128" s="13">
        <v>150</v>
      </c>
      <c r="D128" s="19">
        <v>5.65</v>
      </c>
      <c r="E128" s="19">
        <v>0.67</v>
      </c>
      <c r="F128" s="19">
        <v>29.04</v>
      </c>
      <c r="G128" s="19">
        <v>144.9</v>
      </c>
      <c r="H128" s="19">
        <v>0.06</v>
      </c>
      <c r="I128" s="19">
        <v>0.01</v>
      </c>
      <c r="J128" s="19">
        <v>0</v>
      </c>
      <c r="K128" s="19">
        <v>0.79</v>
      </c>
      <c r="L128" s="19">
        <v>5.7</v>
      </c>
      <c r="M128" s="19">
        <v>35.700000000000003</v>
      </c>
      <c r="N128" s="19">
        <v>8.1</v>
      </c>
      <c r="O128" s="20">
        <v>0.78</v>
      </c>
    </row>
    <row r="129" spans="1:15" x14ac:dyDescent="0.2">
      <c r="A129" s="37">
        <v>345</v>
      </c>
      <c r="B129" s="10" t="s">
        <v>80</v>
      </c>
      <c r="C129" s="13">
        <v>80</v>
      </c>
      <c r="D129" s="19">
        <v>11.12</v>
      </c>
      <c r="E129" s="19">
        <v>1.68</v>
      </c>
      <c r="F129" s="19">
        <v>7.68</v>
      </c>
      <c r="G129" s="19">
        <v>90.4</v>
      </c>
      <c r="H129" s="19">
        <v>7.0000000000000007E-2</v>
      </c>
      <c r="I129" s="19">
        <v>0.33</v>
      </c>
      <c r="J129" s="19">
        <v>0</v>
      </c>
      <c r="K129" s="19">
        <v>0.8</v>
      </c>
      <c r="L129" s="19">
        <v>28</v>
      </c>
      <c r="M129" s="19">
        <v>128</v>
      </c>
      <c r="N129" s="19">
        <v>18.399999999999999</v>
      </c>
      <c r="O129" s="20">
        <v>0.47</v>
      </c>
    </row>
    <row r="130" spans="1:15" x14ac:dyDescent="0.2">
      <c r="A130" s="37" t="s">
        <v>24</v>
      </c>
      <c r="B130" s="10" t="s">
        <v>25</v>
      </c>
      <c r="C130" s="13">
        <v>60</v>
      </c>
      <c r="D130" s="19">
        <v>4.74</v>
      </c>
      <c r="E130" s="19">
        <v>0.6</v>
      </c>
      <c r="F130" s="19">
        <v>28.5</v>
      </c>
      <c r="G130" s="19">
        <v>141.6</v>
      </c>
      <c r="H130" s="19">
        <v>0.05</v>
      </c>
      <c r="I130" s="19">
        <v>0</v>
      </c>
      <c r="J130" s="19">
        <v>0</v>
      </c>
      <c r="K130" s="19">
        <v>0.55000000000000004</v>
      </c>
      <c r="L130" s="19">
        <v>10</v>
      </c>
      <c r="M130" s="19">
        <v>32.5</v>
      </c>
      <c r="N130" s="19">
        <v>7</v>
      </c>
      <c r="O130" s="20">
        <v>0.55000000000000004</v>
      </c>
    </row>
    <row r="131" spans="1:15" x14ac:dyDescent="0.2">
      <c r="A131" s="37">
        <v>2</v>
      </c>
      <c r="B131" s="10" t="s">
        <v>100</v>
      </c>
      <c r="C131" s="13">
        <v>5</v>
      </c>
      <c r="D131" s="19">
        <v>0</v>
      </c>
      <c r="E131" s="19">
        <v>4</v>
      </c>
      <c r="F131" s="19">
        <v>0</v>
      </c>
      <c r="G131" s="19">
        <v>37</v>
      </c>
      <c r="H131" s="19">
        <v>0</v>
      </c>
      <c r="I131" s="19">
        <v>0</v>
      </c>
      <c r="J131" s="19">
        <v>0</v>
      </c>
      <c r="K131" s="19">
        <v>0</v>
      </c>
      <c r="L131" s="19">
        <v>0.5</v>
      </c>
      <c r="M131" s="19">
        <v>0.2</v>
      </c>
      <c r="N131" s="19">
        <v>0</v>
      </c>
      <c r="O131" s="20">
        <v>0</v>
      </c>
    </row>
    <row r="132" spans="1:15" x14ac:dyDescent="0.2">
      <c r="A132" s="37" t="s">
        <v>102</v>
      </c>
      <c r="B132" s="10" t="s">
        <v>77</v>
      </c>
      <c r="C132" s="13" t="s">
        <v>23</v>
      </c>
      <c r="D132" s="19">
        <v>0.5</v>
      </c>
      <c r="E132" s="19">
        <v>0.2</v>
      </c>
      <c r="F132" s="19">
        <v>23.1</v>
      </c>
      <c r="G132" s="19">
        <v>96</v>
      </c>
      <c r="H132" s="19">
        <v>0</v>
      </c>
      <c r="I132" s="19">
        <v>4.3</v>
      </c>
      <c r="J132" s="19">
        <v>0</v>
      </c>
      <c r="K132" s="19">
        <v>0.2</v>
      </c>
      <c r="L132" s="19">
        <v>22</v>
      </c>
      <c r="M132" s="19">
        <v>16</v>
      </c>
      <c r="N132" s="19">
        <v>14</v>
      </c>
      <c r="O132" s="20">
        <v>1.1000000000000001</v>
      </c>
    </row>
    <row r="133" spans="1:15" x14ac:dyDescent="0.2">
      <c r="A133" s="46"/>
      <c r="B133" s="24" t="s">
        <v>32</v>
      </c>
      <c r="C133" s="32"/>
      <c r="D133" s="30">
        <f t="shared" ref="D133:O133" si="8">SUM(D127:D132)</f>
        <v>22.92</v>
      </c>
      <c r="E133" s="30">
        <f t="shared" si="8"/>
        <v>14.709999999999999</v>
      </c>
      <c r="F133" s="30">
        <f t="shared" si="8"/>
        <v>93.079999999999984</v>
      </c>
      <c r="G133" s="30">
        <f t="shared" si="8"/>
        <v>600.9</v>
      </c>
      <c r="H133" s="30">
        <f t="shared" si="8"/>
        <v>0.21000000000000002</v>
      </c>
      <c r="I133" s="30">
        <f t="shared" si="8"/>
        <v>10.52</v>
      </c>
      <c r="J133" s="30">
        <f t="shared" si="8"/>
        <v>0</v>
      </c>
      <c r="K133" s="30">
        <f t="shared" si="8"/>
        <v>5.84</v>
      </c>
      <c r="L133" s="30">
        <f t="shared" si="8"/>
        <v>82.3</v>
      </c>
      <c r="M133" s="30">
        <f t="shared" si="8"/>
        <v>229.2</v>
      </c>
      <c r="N133" s="30">
        <f t="shared" si="8"/>
        <v>60.099999999999994</v>
      </c>
      <c r="O133" s="31">
        <f t="shared" si="8"/>
        <v>3.4600000000000004</v>
      </c>
    </row>
    <row r="134" spans="1:15" x14ac:dyDescent="0.2">
      <c r="A134" s="4"/>
      <c r="B134" s="10"/>
      <c r="C134" s="13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20"/>
    </row>
    <row r="135" spans="1:15" ht="13.5" thickBot="1" x14ac:dyDescent="0.25">
      <c r="A135" s="25"/>
      <c r="B135" s="12" t="s">
        <v>71</v>
      </c>
      <c r="C135" s="14"/>
      <c r="D135" s="21">
        <v>22.64</v>
      </c>
      <c r="E135" s="21">
        <v>20.74</v>
      </c>
      <c r="F135" s="21">
        <v>84.81</v>
      </c>
      <c r="G135" s="21">
        <v>617.59</v>
      </c>
      <c r="H135" s="21">
        <v>0.26</v>
      </c>
      <c r="I135" s="21">
        <v>24.74</v>
      </c>
      <c r="J135" s="21">
        <v>0.05</v>
      </c>
      <c r="K135" s="21">
        <v>5.49</v>
      </c>
      <c r="L135" s="21">
        <v>124.71</v>
      </c>
      <c r="M135" s="21">
        <v>280.20999999999998</v>
      </c>
      <c r="N135" s="21">
        <v>86.61</v>
      </c>
      <c r="O135" s="22">
        <v>5.19</v>
      </c>
    </row>
    <row r="137" spans="1:15" ht="13.5" thickBot="1" x14ac:dyDescent="0.25"/>
    <row r="138" spans="1:15" ht="25.5" x14ac:dyDescent="0.2">
      <c r="B138" s="53" t="s">
        <v>57</v>
      </c>
      <c r="C138" s="54"/>
      <c r="D138" s="26" t="s">
        <v>58</v>
      </c>
      <c r="E138" s="26" t="s">
        <v>59</v>
      </c>
      <c r="F138" s="26" t="s">
        <v>60</v>
      </c>
      <c r="G138" s="26" t="s">
        <v>61</v>
      </c>
      <c r="H138" s="26" t="s">
        <v>62</v>
      </c>
      <c r="I138" s="26" t="s">
        <v>63</v>
      </c>
      <c r="J138" s="26" t="s">
        <v>64</v>
      </c>
      <c r="K138" s="26" t="s">
        <v>65</v>
      </c>
      <c r="L138" s="26" t="s">
        <v>66</v>
      </c>
      <c r="M138" s="26" t="s">
        <v>67</v>
      </c>
      <c r="N138" s="26" t="s">
        <v>68</v>
      </c>
      <c r="O138" s="27" t="s">
        <v>69</v>
      </c>
    </row>
    <row r="139" spans="1:15" ht="13.5" thickBot="1" x14ac:dyDescent="0.25">
      <c r="B139" s="55"/>
      <c r="C139" s="56"/>
      <c r="D139" s="28">
        <v>226.38</v>
      </c>
      <c r="E139" s="28">
        <v>207.42</v>
      </c>
      <c r="F139" s="28">
        <v>848.08</v>
      </c>
      <c r="G139" s="28">
        <v>6175.86</v>
      </c>
      <c r="H139" s="28">
        <v>2.58</v>
      </c>
      <c r="I139" s="28">
        <v>247.41</v>
      </c>
      <c r="J139" s="28">
        <v>0.52</v>
      </c>
      <c r="K139" s="28">
        <v>54.88</v>
      </c>
      <c r="L139" s="28">
        <v>1247.0899999999999</v>
      </c>
      <c r="M139" s="28">
        <v>2802.09</v>
      </c>
      <c r="N139" s="28">
        <v>866.11</v>
      </c>
      <c r="O139" s="29">
        <v>51.94</v>
      </c>
    </row>
  </sheetData>
  <mergeCells count="93">
    <mergeCell ref="A4:A5"/>
    <mergeCell ref="B4:B5"/>
    <mergeCell ref="A6:A7"/>
    <mergeCell ref="B6:B7"/>
    <mergeCell ref="C6:C7"/>
    <mergeCell ref="G6:G7"/>
    <mergeCell ref="H6:K6"/>
    <mergeCell ref="L6:O6"/>
    <mergeCell ref="A17:A18"/>
    <mergeCell ref="B17:B18"/>
    <mergeCell ref="D6:F6"/>
    <mergeCell ref="H19:K19"/>
    <mergeCell ref="L19:O19"/>
    <mergeCell ref="A30:A31"/>
    <mergeCell ref="B30:B31"/>
    <mergeCell ref="A32:A33"/>
    <mergeCell ref="B32:B33"/>
    <mergeCell ref="C32:C33"/>
    <mergeCell ref="D32:F32"/>
    <mergeCell ref="G32:G33"/>
    <mergeCell ref="H32:K32"/>
    <mergeCell ref="A19:A20"/>
    <mergeCell ref="B19:B20"/>
    <mergeCell ref="C19:C20"/>
    <mergeCell ref="D19:F19"/>
    <mergeCell ref="G19:G20"/>
    <mergeCell ref="L32:O32"/>
    <mergeCell ref="A44:A45"/>
    <mergeCell ref="B44:B45"/>
    <mergeCell ref="A46:A47"/>
    <mergeCell ref="B46:B47"/>
    <mergeCell ref="C46:C47"/>
    <mergeCell ref="D46:F46"/>
    <mergeCell ref="G46:G47"/>
    <mergeCell ref="H46:K46"/>
    <mergeCell ref="L46:O46"/>
    <mergeCell ref="A57:A58"/>
    <mergeCell ref="B57:B58"/>
    <mergeCell ref="L59:O59"/>
    <mergeCell ref="A71:A72"/>
    <mergeCell ref="B71:B72"/>
    <mergeCell ref="D59:F59"/>
    <mergeCell ref="H73:K73"/>
    <mergeCell ref="L73:O73"/>
    <mergeCell ref="A59:A60"/>
    <mergeCell ref="B59:B60"/>
    <mergeCell ref="C59:C60"/>
    <mergeCell ref="G59:G60"/>
    <mergeCell ref="H59:K59"/>
    <mergeCell ref="A73:A74"/>
    <mergeCell ref="B73:B74"/>
    <mergeCell ref="C73:C74"/>
    <mergeCell ref="D73:F73"/>
    <mergeCell ref="G73:G74"/>
    <mergeCell ref="D85:F85"/>
    <mergeCell ref="G85:G86"/>
    <mergeCell ref="H85:K85"/>
    <mergeCell ref="A83:A84"/>
    <mergeCell ref="B83:B84"/>
    <mergeCell ref="A85:A86"/>
    <mergeCell ref="B85:B86"/>
    <mergeCell ref="C85:C86"/>
    <mergeCell ref="A96:A97"/>
    <mergeCell ref="B96:B97"/>
    <mergeCell ref="A98:A99"/>
    <mergeCell ref="B98:B99"/>
    <mergeCell ref="C98:C99"/>
    <mergeCell ref="A109:A110"/>
    <mergeCell ref="B109:B110"/>
    <mergeCell ref="A111:A112"/>
    <mergeCell ref="B111:B112"/>
    <mergeCell ref="C111:C112"/>
    <mergeCell ref="A122:A123"/>
    <mergeCell ref="B122:B123"/>
    <mergeCell ref="A124:A125"/>
    <mergeCell ref="B124:B125"/>
    <mergeCell ref="C124:C125"/>
    <mergeCell ref="J1:N1"/>
    <mergeCell ref="B2:M2"/>
    <mergeCell ref="H124:K124"/>
    <mergeCell ref="L124:O124"/>
    <mergeCell ref="B138:C139"/>
    <mergeCell ref="G111:G112"/>
    <mergeCell ref="H111:K111"/>
    <mergeCell ref="L111:O111"/>
    <mergeCell ref="D124:F124"/>
    <mergeCell ref="G124:G125"/>
    <mergeCell ref="D111:F111"/>
    <mergeCell ref="L85:O85"/>
    <mergeCell ref="D98:F98"/>
    <mergeCell ref="G98:G99"/>
    <mergeCell ref="H98:K98"/>
    <mergeCell ref="L98:O98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Ст.школьники</vt:lpstr>
      <vt:lpstr>Мл.школьники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ИРИНА</cp:lastModifiedBy>
  <cp:lastPrinted>2020-03-02T11:05:14Z</cp:lastPrinted>
  <dcterms:created xsi:type="dcterms:W3CDTF">2010-09-29T09:10:17Z</dcterms:created>
  <dcterms:modified xsi:type="dcterms:W3CDTF">2023-12-06T17:51:25Z</dcterms:modified>
</cp:coreProperties>
</file>