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столовая\2023 год\"/>
    </mc:Choice>
  </mc:AlternateContent>
  <bookViews>
    <workbookView xWindow="0" yWindow="0" windowWidth="16380" windowHeight="8196" tabRatio="500"/>
  </bookViews>
  <sheets>
    <sheet name="Детский сад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51" i="1" l="1"/>
  <c r="N251" i="1"/>
  <c r="M251" i="1"/>
  <c r="L251" i="1"/>
  <c r="K251" i="1"/>
  <c r="J251" i="1"/>
  <c r="I251" i="1"/>
  <c r="H251" i="1"/>
  <c r="G251" i="1"/>
  <c r="F251" i="1"/>
  <c r="E251" i="1"/>
  <c r="D251" i="1"/>
  <c r="N241" i="1"/>
  <c r="M241" i="1"/>
  <c r="K241" i="1"/>
  <c r="J241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J173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O98" i="1"/>
  <c r="N98" i="1"/>
  <c r="M98" i="1"/>
  <c r="L98" i="1"/>
  <c r="K98" i="1"/>
  <c r="J98" i="1"/>
  <c r="I98" i="1"/>
  <c r="H98" i="1"/>
  <c r="G98" i="1"/>
  <c r="F98" i="1"/>
  <c r="E98" i="1"/>
  <c r="D98" i="1"/>
  <c r="O72" i="1"/>
  <c r="N72" i="1"/>
  <c r="M72" i="1"/>
  <c r="L72" i="1"/>
  <c r="K72" i="1"/>
  <c r="J72" i="1"/>
  <c r="I72" i="1"/>
  <c r="H72" i="1"/>
  <c r="G72" i="1"/>
  <c r="F72" i="1"/>
  <c r="E72" i="1"/>
  <c r="D72" i="1"/>
  <c r="O62" i="1"/>
  <c r="N62" i="1"/>
  <c r="M62" i="1"/>
  <c r="L62" i="1"/>
  <c r="K62" i="1"/>
  <c r="J62" i="1"/>
  <c r="I62" i="1"/>
  <c r="H62" i="1"/>
  <c r="G62" i="1"/>
  <c r="F62" i="1"/>
  <c r="E62" i="1"/>
  <c r="D62" i="1"/>
  <c r="O46" i="1"/>
  <c r="N46" i="1"/>
  <c r="M46" i="1"/>
  <c r="L46" i="1"/>
  <c r="K46" i="1"/>
  <c r="J46" i="1"/>
  <c r="I46" i="1"/>
  <c r="H46" i="1"/>
  <c r="G46" i="1"/>
  <c r="F46" i="1"/>
  <c r="E46" i="1"/>
  <c r="D46" i="1"/>
  <c r="O36" i="1"/>
  <c r="N36" i="1"/>
  <c r="M36" i="1"/>
  <c r="L36" i="1"/>
  <c r="K36" i="1"/>
  <c r="J36" i="1"/>
  <c r="I36" i="1"/>
  <c r="H36" i="1"/>
  <c r="G36" i="1"/>
  <c r="F36" i="1"/>
  <c r="E36" i="1"/>
  <c r="D36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<sst xmlns="http://schemas.openxmlformats.org/spreadsheetml/2006/main" count="502" uniqueCount="124">
  <si>
    <t xml:space="preserve">Утверждаю:
Директор КОГОБУ СШ с. Верхосунье
Сунского района 
________________    /И.Л.Попова/
20.08.2023 г.
</t>
  </si>
  <si>
    <t>Примерное десятидневное меню рационов питания дошкольной группы  КОГОБУ СШ с. Верхосунье
Сунского района на осенне-зимний период 2023-2024 г.</t>
  </si>
  <si>
    <t>День:</t>
  </si>
  <si>
    <t>День 1</t>
  </si>
  <si>
    <t>Возрастная категория:</t>
  </si>
  <si>
    <t>2-7 лет</t>
  </si>
  <si>
    <t xml:space="preserve">          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</si>
  <si>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</si>
  <si>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</si>
  <si>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</si>
  <si>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</si>
  <si>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</si>
  <si>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</si>
  <si>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</si>
  <si>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</si>
  <si>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</si>
  <si>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</si>
  <si>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</si>
  <si>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</si>
  <si>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</si>
  <si>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</si>
  <si>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</si>
  <si>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</si>
  <si>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</si>
  <si>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</si>
  <si>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</si>
  <si>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Блины с маслом сливочным</t>
  </si>
  <si>
    <t>150/5</t>
  </si>
  <si>
    <t>Чай с сахаром</t>
  </si>
  <si>
    <t>200</t>
  </si>
  <si>
    <t>ИТОГО ЗАВТРАК:</t>
  </si>
  <si>
    <t>ВТОРОЙ ЗАВТРАК</t>
  </si>
  <si>
    <t>Плоды свежие (яблоки)</t>
  </si>
  <si>
    <t>ОБЕД</t>
  </si>
  <si>
    <t>Салат из свежих огурцов</t>
  </si>
  <si>
    <t>Плов из отварной птицы</t>
  </si>
  <si>
    <t>147</t>
  </si>
  <si>
    <t>Суп картофельный с макаронными изделиями</t>
  </si>
  <si>
    <t>Чай с лимоном</t>
  </si>
  <si>
    <t>109</t>
  </si>
  <si>
    <t>Хлеб перелазский</t>
  </si>
  <si>
    <t>ИТОГО ЗА ОБЕД;</t>
  </si>
  <si>
    <t>ПОЛДНИК</t>
  </si>
  <si>
    <t>Печенье</t>
  </si>
  <si>
    <t>Кофейный напиток с молоком</t>
  </si>
  <si>
    <t>ИТОГО ПОЛДНИК</t>
  </si>
  <si>
    <t>ИТОГО ЗА ДЕНЬ:</t>
  </si>
  <si>
    <t>День 2</t>
  </si>
  <si>
    <t>18(4)</t>
  </si>
  <si>
    <t>Каша молочная ассорти (рис,гречневая крупа) с маслом сливочным</t>
  </si>
  <si>
    <t>507 (1)</t>
  </si>
  <si>
    <t>Компот из свежих плодов (яблок)</t>
  </si>
  <si>
    <t>Бутеброды с маслом</t>
  </si>
  <si>
    <t>25(5)</t>
  </si>
  <si>
    <t>Сок в ассортименте (яблочный,виноградный,персикк)</t>
  </si>
  <si>
    <t>20(1)</t>
  </si>
  <si>
    <t>Салат из отварной свеклы с растительным маслом</t>
  </si>
  <si>
    <t>Картофельное пюре</t>
  </si>
  <si>
    <t>Кисель из концентрата плодового или ягодного</t>
  </si>
  <si>
    <t>Щи из свежей капусты с картофелем</t>
  </si>
  <si>
    <t>Кнели куриные</t>
  </si>
  <si>
    <t>ИТОГО ЗА ОБЕД:</t>
  </si>
  <si>
    <t>Вафли</t>
  </si>
  <si>
    <t>День 3</t>
  </si>
  <si>
    <t>Чай с молоком</t>
  </si>
  <si>
    <t>7(4)</t>
  </si>
  <si>
    <t>Каша рисовая молочная с маслом сливочным</t>
  </si>
  <si>
    <t>144</t>
  </si>
  <si>
    <t xml:space="preserve">Суп картофельный с бобовыми </t>
  </si>
  <si>
    <t>Салат из капусты б/к</t>
  </si>
  <si>
    <t>Макаронные изделия отварные</t>
  </si>
  <si>
    <t>Фрикадельки куриные</t>
  </si>
  <si>
    <t>508</t>
  </si>
  <si>
    <t>Компот из сухофруктов</t>
  </si>
  <si>
    <t>Пряники</t>
  </si>
  <si>
    <t>День 4</t>
  </si>
  <si>
    <t>2(6)</t>
  </si>
  <si>
    <t>Омлет запеченный или паровой</t>
  </si>
  <si>
    <t>Хлеб пшеничный</t>
  </si>
  <si>
    <t>ИТОГО ЗАВТРАК</t>
  </si>
  <si>
    <t>Салат картофельный с огурцами солеными или капустой квашеной</t>
  </si>
  <si>
    <t>Каша гречневая рассыпчатая</t>
  </si>
  <si>
    <t>128</t>
  </si>
  <si>
    <t>Борщ с капустой и картофелем</t>
  </si>
  <si>
    <t>Биточки припущенные</t>
  </si>
  <si>
    <t>День 5</t>
  </si>
  <si>
    <t>5(4)</t>
  </si>
  <si>
    <t>Каша манная молочная с  маслом сливочным</t>
  </si>
  <si>
    <t>Компот из яблок с лимонами</t>
  </si>
  <si>
    <t>20(2)</t>
  </si>
  <si>
    <t>Суп-лапша на курином бульоне</t>
  </si>
  <si>
    <t>Рис отварной</t>
  </si>
  <si>
    <t xml:space="preserve">салат из моркови </t>
  </si>
  <si>
    <t>Котлета рыбная</t>
  </si>
  <si>
    <t>День 6</t>
  </si>
  <si>
    <t>21(2)</t>
  </si>
  <si>
    <t>Суп молочный с лапшой</t>
  </si>
  <si>
    <t>Рагу из  птицы</t>
  </si>
  <si>
    <t>День 7</t>
  </si>
  <si>
    <t>Салат из моркови с изюмом</t>
  </si>
  <si>
    <t>ИТОГО ОБЕД:</t>
  </si>
  <si>
    <t>День 8</t>
  </si>
  <si>
    <t>Салат картофельный с зеленым горошком</t>
  </si>
  <si>
    <t>Котлета припущенная</t>
  </si>
  <si>
    <t>День 9</t>
  </si>
  <si>
    <t>2(4)</t>
  </si>
  <si>
    <t>Каша гречневая молочная с маслом сливочным</t>
  </si>
  <si>
    <t>Салат из свежих помидоров</t>
  </si>
  <si>
    <t>День 10</t>
  </si>
  <si>
    <t>Винегрет овощной</t>
  </si>
  <si>
    <t>ИТОГО СРЕДНЕЕ</t>
  </si>
  <si>
    <t>Химический состав за плановый период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</si>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</sst>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7" xfId="0" applyBorder="1"/>
    <xf numFmtId="0" fontId="1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5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16" fontId="0" fillId="0" borderId="7" xfId="0" applyNumberFormat="1" applyFont="1" applyBorder="1" applyAlignment="1">
      <alignment horizontal="left"/>
    </xf>
    <xf numFmtId="16" fontId="0" fillId="0" borderId="5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1" fillId="0" borderId="14" xfId="0" applyFont="1" applyBorder="1" applyAlignment="1">
      <alignment horizontal="left"/>
    </xf>
    <xf numFmtId="0" fontId="0" fillId="0" borderId="5" xfId="0" applyBorder="1"/>
    <xf numFmtId="0" fontId="1" fillId="0" borderId="12" xfId="0" applyFont="1" applyBorder="1"/>
    <xf numFmtId="0" fontId="1" fillId="0" borderId="0" xfId="0" applyFont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1"/>
  <sheetViews>
    <sheetView tabSelected="1" topLeftCell="A223" zoomScaleNormal="100" workbookViewId="0">
      <selection activeCell="B162" sqref="B162"/>
    </sheetView>
  </sheetViews>
  <sheetFormatPr defaultColWidth="8.44140625" defaultRowHeight="13.2" x14ac:dyDescent="0.25"/>
  <cols>
    <col min="1" max="1" width="13" customWidth="1"/>
    <col min="2" max="2" width="41.6640625" style="12" customWidth="1"/>
    <col min="3" max="3" width="10.6640625" style="13" customWidth="1"/>
    <col min="4" max="6" width="10.6640625" style="14" customWidth="1"/>
    <col min="7" max="7" width="17" style="14" customWidth="1"/>
    <col min="8" max="12" width="7.6640625" style="14" customWidth="1"/>
    <col min="13" max="15" width="9.109375" style="14" customWidth="1"/>
  </cols>
  <sheetData>
    <row r="1" spans="1:15" s="16" customFormat="1" ht="124.95" customHeight="1" x14ac:dyDescent="0.25">
      <c r="A1" s="15"/>
      <c r="C1" s="17"/>
      <c r="D1" s="18"/>
      <c r="E1" s="18"/>
      <c r="F1" s="18"/>
      <c r="G1" s="18"/>
      <c r="H1" s="18"/>
      <c r="I1" s="18"/>
      <c r="J1" s="11" t="s">
        <v>0</v>
      </c>
      <c r="K1" s="11"/>
      <c r="L1" s="11"/>
      <c r="M1" s="11"/>
      <c r="N1" s="11"/>
      <c r="O1" s="18"/>
    </row>
    <row r="2" spans="1:15" s="16" customFormat="1" ht="48.6" customHeight="1" x14ac:dyDescent="0.25">
      <c r="A2" s="15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8"/>
      <c r="O2" s="18"/>
    </row>
    <row r="3" spans="1:15" s="16" customFormat="1" x14ac:dyDescent="0.25">
      <c r="A3" s="19" t="s">
        <v>2</v>
      </c>
      <c r="B3" s="16" t="s">
        <v>3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6" customFormat="1" ht="13.2" customHeight="1" x14ac:dyDescent="0.25">
      <c r="A4" s="9" t="s">
        <v>4</v>
      </c>
      <c r="B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 t="s">
        <v>6</v>
      </c>
      <c r="N4" s="18"/>
      <c r="O4" s="18"/>
    </row>
    <row r="5" spans="1:15" s="16" customFormat="1" x14ac:dyDescent="0.25">
      <c r="A5" s="9"/>
      <c r="B5" s="8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22" customFormat="1" ht="33" customHeight="1" x14ac:dyDescent="0.25">
      <c r="A6" s="7" t="s">
        <v>7</v>
      </c>
      <c r="B6" s="6" t="s">
        <v>8</v>
      </c>
      <c r="C6" s="5" t="s">
        <v>9</v>
      </c>
      <c r="D6" s="4" t="s">
        <v>10</v>
      </c>
      <c r="E6" s="4"/>
      <c r="F6" s="4"/>
      <c r="G6" s="4" t="s">
        <v>11</v>
      </c>
      <c r="H6" s="4" t="s">
        <v>12</v>
      </c>
      <c r="I6" s="4"/>
      <c r="J6" s="4"/>
      <c r="K6" s="4"/>
      <c r="L6" s="3" t="s">
        <v>13</v>
      </c>
      <c r="M6" s="3"/>
      <c r="N6" s="3"/>
      <c r="O6" s="3"/>
    </row>
    <row r="7" spans="1:15" s="25" customFormat="1" x14ac:dyDescent="0.25">
      <c r="A7" s="7"/>
      <c r="B7" s="6"/>
      <c r="C7" s="5"/>
      <c r="D7" s="23" t="s">
        <v>14</v>
      </c>
      <c r="E7" s="23" t="s">
        <v>15</v>
      </c>
      <c r="F7" s="23" t="s">
        <v>16</v>
      </c>
      <c r="G7" s="4"/>
      <c r="H7" s="23" t="s">
        <v>17</v>
      </c>
      <c r="I7" s="23" t="s">
        <v>18</v>
      </c>
      <c r="J7" s="23" t="s">
        <v>19</v>
      </c>
      <c r="K7" s="23" t="s">
        <v>20</v>
      </c>
      <c r="L7" s="23" t="s">
        <v>21</v>
      </c>
      <c r="M7" s="23" t="s">
        <v>22</v>
      </c>
      <c r="N7" s="23" t="s">
        <v>23</v>
      </c>
      <c r="O7" s="24" t="s">
        <v>24</v>
      </c>
    </row>
    <row r="8" spans="1:15" x14ac:dyDescent="0.25">
      <c r="A8" s="26"/>
      <c r="B8" s="27" t="s">
        <v>25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1:15" x14ac:dyDescent="0.25">
      <c r="A9" s="31">
        <v>530</v>
      </c>
      <c r="B9" s="32" t="s">
        <v>26</v>
      </c>
      <c r="C9" s="28" t="s">
        <v>27</v>
      </c>
      <c r="D9" s="29">
        <v>12.1</v>
      </c>
      <c r="E9" s="29">
        <v>12.4</v>
      </c>
      <c r="F9" s="29">
        <v>57.01</v>
      </c>
      <c r="G9" s="29">
        <v>388</v>
      </c>
      <c r="H9" s="29">
        <v>0.13</v>
      </c>
      <c r="I9" s="29">
        <v>2.1</v>
      </c>
      <c r="J9" s="29">
        <v>0.1</v>
      </c>
      <c r="K9" s="29">
        <v>2.5099999999999998</v>
      </c>
      <c r="L9" s="29">
        <v>206</v>
      </c>
      <c r="M9" s="29">
        <v>215</v>
      </c>
      <c r="N9" s="29">
        <v>34.01</v>
      </c>
      <c r="O9" s="29">
        <v>1.4</v>
      </c>
    </row>
    <row r="10" spans="1:15" x14ac:dyDescent="0.25">
      <c r="A10" s="31">
        <v>493</v>
      </c>
      <c r="B10" s="32" t="s">
        <v>28</v>
      </c>
      <c r="C10" s="28" t="s">
        <v>29</v>
      </c>
      <c r="D10" s="29">
        <v>0.1</v>
      </c>
      <c r="E10" s="29">
        <v>0</v>
      </c>
      <c r="F10" s="29">
        <v>15</v>
      </c>
      <c r="G10" s="29">
        <v>60</v>
      </c>
      <c r="H10" s="29">
        <v>0</v>
      </c>
      <c r="I10" s="29">
        <v>0</v>
      </c>
      <c r="J10" s="29">
        <v>0</v>
      </c>
      <c r="K10" s="29">
        <v>0</v>
      </c>
      <c r="L10" s="29">
        <v>11</v>
      </c>
      <c r="M10" s="29">
        <v>3</v>
      </c>
      <c r="N10" s="29">
        <v>1</v>
      </c>
      <c r="O10" s="30">
        <v>0.3</v>
      </c>
    </row>
    <row r="11" spans="1:15" x14ac:dyDescent="0.25">
      <c r="A11" s="33"/>
      <c r="B11" s="27" t="s">
        <v>30</v>
      </c>
      <c r="C11" s="34"/>
      <c r="D11" s="35">
        <v>12.2</v>
      </c>
      <c r="E11" s="35">
        <f t="shared" ref="E11:O11" si="0">SUM(E7:E10)</f>
        <v>12.4</v>
      </c>
      <c r="F11" s="35">
        <f t="shared" si="0"/>
        <v>72.009999999999991</v>
      </c>
      <c r="G11" s="35">
        <f t="shared" si="0"/>
        <v>448</v>
      </c>
      <c r="H11" s="35">
        <f t="shared" si="0"/>
        <v>0.13</v>
      </c>
      <c r="I11" s="35">
        <f t="shared" si="0"/>
        <v>2.1</v>
      </c>
      <c r="J11" s="35">
        <f t="shared" si="0"/>
        <v>0.1</v>
      </c>
      <c r="K11" s="35">
        <f t="shared" si="0"/>
        <v>2.5099999999999998</v>
      </c>
      <c r="L11" s="35">
        <f t="shared" si="0"/>
        <v>217</v>
      </c>
      <c r="M11" s="35">
        <f t="shared" si="0"/>
        <v>218</v>
      </c>
      <c r="N11" s="35">
        <f t="shared" si="0"/>
        <v>35.01</v>
      </c>
      <c r="O11" s="36">
        <f t="shared" si="0"/>
        <v>1.7</v>
      </c>
    </row>
    <row r="12" spans="1:15" x14ac:dyDescent="0.25">
      <c r="A12" s="31"/>
      <c r="B12" s="27" t="s">
        <v>31</v>
      </c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0"/>
    </row>
    <row r="13" spans="1:15" x14ac:dyDescent="0.25">
      <c r="A13" s="31">
        <v>112</v>
      </c>
      <c r="B13" s="32" t="s">
        <v>32</v>
      </c>
      <c r="C13" s="28">
        <v>100</v>
      </c>
      <c r="D13" s="35">
        <v>0.4</v>
      </c>
      <c r="E13" s="35">
        <v>0.4</v>
      </c>
      <c r="F13" s="35">
        <v>9.8000000000000007</v>
      </c>
      <c r="G13" s="35">
        <v>47</v>
      </c>
      <c r="H13" s="35">
        <v>0.03</v>
      </c>
      <c r="I13" s="35">
        <v>10</v>
      </c>
      <c r="J13" s="35">
        <v>0</v>
      </c>
      <c r="K13" s="35">
        <v>0.2</v>
      </c>
      <c r="L13" s="35">
        <v>16</v>
      </c>
      <c r="M13" s="35">
        <v>11</v>
      </c>
      <c r="N13" s="35">
        <v>9</v>
      </c>
      <c r="O13" s="36">
        <v>2.2000000000000002</v>
      </c>
    </row>
    <row r="14" spans="1:15" x14ac:dyDescent="0.25">
      <c r="A14" s="26"/>
      <c r="B14" s="27" t="s">
        <v>33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</row>
    <row r="15" spans="1:15" x14ac:dyDescent="0.25">
      <c r="A15" s="31">
        <v>17</v>
      </c>
      <c r="B15" s="32" t="s">
        <v>34</v>
      </c>
      <c r="C15" s="28">
        <v>50</v>
      </c>
      <c r="D15" s="29">
        <v>0.35</v>
      </c>
      <c r="E15" s="29">
        <v>5.05</v>
      </c>
      <c r="F15" s="29">
        <v>1</v>
      </c>
      <c r="G15" s="29">
        <v>51</v>
      </c>
      <c r="H15" s="29">
        <v>0.01</v>
      </c>
      <c r="I15" s="29">
        <v>2.5</v>
      </c>
      <c r="J15" s="29">
        <v>0</v>
      </c>
      <c r="K15" s="29">
        <v>2.25</v>
      </c>
      <c r="L15" s="29">
        <v>15</v>
      </c>
      <c r="M15" s="29">
        <v>16.5</v>
      </c>
      <c r="N15" s="29">
        <v>6.5</v>
      </c>
      <c r="O15" s="30">
        <v>0.3</v>
      </c>
    </row>
    <row r="16" spans="1:15" x14ac:dyDescent="0.25">
      <c r="A16" s="31">
        <v>406</v>
      </c>
      <c r="B16" s="32" t="s">
        <v>35</v>
      </c>
      <c r="C16" s="28">
        <v>150</v>
      </c>
      <c r="D16" s="29">
        <v>11.43</v>
      </c>
      <c r="E16" s="29">
        <v>11.35</v>
      </c>
      <c r="F16" s="29">
        <v>27.07</v>
      </c>
      <c r="G16" s="29">
        <v>256.42</v>
      </c>
      <c r="H16" s="29">
        <v>0.02</v>
      </c>
      <c r="I16" s="29">
        <v>0.93</v>
      </c>
      <c r="J16" s="29">
        <v>0</v>
      </c>
      <c r="K16" s="29">
        <v>3.85</v>
      </c>
      <c r="L16" s="29">
        <v>23.56</v>
      </c>
      <c r="M16" s="29">
        <v>94.99</v>
      </c>
      <c r="N16" s="29">
        <v>22.14</v>
      </c>
      <c r="O16" s="30">
        <v>0.93</v>
      </c>
    </row>
    <row r="17" spans="1:15" ht="26.4" x14ac:dyDescent="0.25">
      <c r="A17" s="26" t="s">
        <v>36</v>
      </c>
      <c r="B17" s="32" t="s">
        <v>37</v>
      </c>
      <c r="C17" s="28">
        <v>200</v>
      </c>
      <c r="D17" s="29">
        <v>2.16</v>
      </c>
      <c r="E17" s="29">
        <v>2.2799999999999998</v>
      </c>
      <c r="F17" s="29">
        <v>15.06</v>
      </c>
      <c r="G17" s="29">
        <v>89</v>
      </c>
      <c r="H17" s="29">
        <v>0.08</v>
      </c>
      <c r="I17" s="29">
        <v>6.6</v>
      </c>
      <c r="J17" s="29">
        <v>0</v>
      </c>
      <c r="K17" s="29">
        <v>1.1000000000000001</v>
      </c>
      <c r="L17" s="29">
        <v>12.2</v>
      </c>
      <c r="M17" s="29">
        <v>50.8</v>
      </c>
      <c r="N17" s="29">
        <v>19.2</v>
      </c>
      <c r="O17" s="30">
        <v>0.76</v>
      </c>
    </row>
    <row r="18" spans="1:15" x14ac:dyDescent="0.25">
      <c r="A18" s="31">
        <v>494</v>
      </c>
      <c r="B18" s="32" t="s">
        <v>38</v>
      </c>
      <c r="C18" s="28">
        <v>200</v>
      </c>
      <c r="D18" s="29">
        <v>0.1</v>
      </c>
      <c r="E18" s="29">
        <v>0</v>
      </c>
      <c r="F18" s="29">
        <v>15.2</v>
      </c>
      <c r="G18" s="29">
        <v>61</v>
      </c>
      <c r="H18" s="29">
        <v>0</v>
      </c>
      <c r="I18" s="29">
        <v>2.8</v>
      </c>
      <c r="J18" s="29">
        <v>0</v>
      </c>
      <c r="K18" s="29">
        <v>0</v>
      </c>
      <c r="L18" s="29">
        <v>14.2</v>
      </c>
      <c r="M18" s="29">
        <v>4</v>
      </c>
      <c r="N18" s="29">
        <v>2</v>
      </c>
      <c r="O18" s="30">
        <v>0.4</v>
      </c>
    </row>
    <row r="19" spans="1:15" s="37" customFormat="1" x14ac:dyDescent="0.25">
      <c r="A19" s="31" t="s">
        <v>39</v>
      </c>
      <c r="B19" s="32" t="s">
        <v>40</v>
      </c>
      <c r="C19" s="28">
        <v>40</v>
      </c>
      <c r="D19" s="29">
        <v>2.6</v>
      </c>
      <c r="E19" s="29">
        <v>0.48</v>
      </c>
      <c r="F19" s="29">
        <v>17.440000000000001</v>
      </c>
      <c r="G19" s="29">
        <v>85.6</v>
      </c>
      <c r="H19" s="29">
        <v>7.0000000000000007E-2</v>
      </c>
      <c r="I19" s="29">
        <v>0</v>
      </c>
      <c r="J19" s="29">
        <v>0</v>
      </c>
      <c r="K19" s="29">
        <v>0.56000000000000005</v>
      </c>
      <c r="L19" s="29">
        <v>14</v>
      </c>
      <c r="M19" s="29">
        <v>63.2</v>
      </c>
      <c r="N19" s="29">
        <v>18.8</v>
      </c>
      <c r="O19" s="30">
        <v>1.56</v>
      </c>
    </row>
    <row r="20" spans="1:15" s="16" customFormat="1" x14ac:dyDescent="0.25">
      <c r="A20" s="33"/>
      <c r="B20" s="27" t="s">
        <v>41</v>
      </c>
      <c r="C20" s="34"/>
      <c r="D20" s="35">
        <f t="shared" ref="D20:O20" si="1">SUM(D15:D19)</f>
        <v>16.64</v>
      </c>
      <c r="E20" s="35">
        <f t="shared" si="1"/>
        <v>19.16</v>
      </c>
      <c r="F20" s="35">
        <f t="shared" si="1"/>
        <v>75.77</v>
      </c>
      <c r="G20" s="35">
        <f t="shared" si="1"/>
        <v>543.02</v>
      </c>
      <c r="H20" s="35">
        <f t="shared" si="1"/>
        <v>0.18</v>
      </c>
      <c r="I20" s="35">
        <f t="shared" si="1"/>
        <v>12.829999999999998</v>
      </c>
      <c r="J20" s="35">
        <f t="shared" si="1"/>
        <v>0</v>
      </c>
      <c r="K20" s="35">
        <f t="shared" si="1"/>
        <v>7.76</v>
      </c>
      <c r="L20" s="35">
        <f t="shared" si="1"/>
        <v>78.960000000000008</v>
      </c>
      <c r="M20" s="35">
        <f t="shared" si="1"/>
        <v>229.49</v>
      </c>
      <c r="N20" s="35">
        <f t="shared" si="1"/>
        <v>68.64</v>
      </c>
      <c r="O20" s="36">
        <f t="shared" si="1"/>
        <v>3.95</v>
      </c>
    </row>
    <row r="21" spans="1:15" s="16" customFormat="1" x14ac:dyDescent="0.25">
      <c r="A21" s="38"/>
      <c r="B21" s="39" t="s">
        <v>42</v>
      </c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</row>
    <row r="22" spans="1:15" s="16" customFormat="1" x14ac:dyDescent="0.25">
      <c r="A22" s="38"/>
      <c r="B22" s="43" t="s">
        <v>43</v>
      </c>
      <c r="C22" s="44">
        <v>40</v>
      </c>
      <c r="D22" s="45">
        <v>23.33</v>
      </c>
      <c r="E22" s="45">
        <v>1.73</v>
      </c>
      <c r="F22" s="45">
        <v>2.73</v>
      </c>
      <c r="G22" s="45">
        <v>97.3</v>
      </c>
      <c r="H22" s="45"/>
      <c r="I22" s="45">
        <v>2</v>
      </c>
      <c r="J22" s="41"/>
      <c r="K22" s="41"/>
      <c r="L22" s="41"/>
      <c r="M22" s="41"/>
      <c r="N22" s="41"/>
      <c r="O22" s="42"/>
    </row>
    <row r="23" spans="1:15" x14ac:dyDescent="0.25">
      <c r="A23" s="31">
        <v>501</v>
      </c>
      <c r="B23" s="32" t="s">
        <v>44</v>
      </c>
      <c r="C23" s="28" t="s">
        <v>29</v>
      </c>
      <c r="D23" s="29">
        <v>3.2</v>
      </c>
      <c r="E23" s="29">
        <v>2.7</v>
      </c>
      <c r="F23" s="29">
        <v>15.9</v>
      </c>
      <c r="G23" s="29">
        <v>79</v>
      </c>
      <c r="H23" s="29">
        <v>0.04</v>
      </c>
      <c r="I23" s="29">
        <v>1.3</v>
      </c>
      <c r="J23" s="29">
        <v>0.02</v>
      </c>
      <c r="K23" s="29">
        <v>0</v>
      </c>
      <c r="L23" s="29">
        <v>126</v>
      </c>
      <c r="M23" s="29">
        <v>90</v>
      </c>
      <c r="N23" s="29">
        <v>14</v>
      </c>
      <c r="O23" s="30">
        <v>0.1</v>
      </c>
    </row>
    <row r="24" spans="1:15" s="16" customFormat="1" x14ac:dyDescent="0.25">
      <c r="A24" s="38"/>
      <c r="B24" s="39" t="s">
        <v>45</v>
      </c>
      <c r="C24" s="40"/>
      <c r="D24" s="41">
        <v>26.53</v>
      </c>
      <c r="E24" s="41">
        <v>4.43</v>
      </c>
      <c r="F24" s="41">
        <v>18.63</v>
      </c>
      <c r="G24" s="41">
        <v>176.3</v>
      </c>
      <c r="H24" s="41">
        <v>0.04</v>
      </c>
      <c r="I24" s="41">
        <v>3.3</v>
      </c>
      <c r="J24" s="41">
        <v>0.02</v>
      </c>
      <c r="K24" s="41">
        <v>0</v>
      </c>
      <c r="L24" s="41">
        <v>126</v>
      </c>
      <c r="M24" s="41">
        <v>90</v>
      </c>
      <c r="N24" s="41">
        <v>14</v>
      </c>
      <c r="O24" s="42">
        <v>0.1</v>
      </c>
    </row>
    <row r="25" spans="1:15" s="16" customFormat="1" x14ac:dyDescent="0.25">
      <c r="A25" s="46"/>
      <c r="B25" s="47" t="s">
        <v>46</v>
      </c>
      <c r="C25" s="48"/>
      <c r="D25" s="49">
        <v>55.77</v>
      </c>
      <c r="E25" s="49">
        <v>36.39</v>
      </c>
      <c r="F25" s="49">
        <v>212.6</v>
      </c>
      <c r="G25" s="49">
        <v>1214.32</v>
      </c>
      <c r="H25" s="49">
        <v>0.38</v>
      </c>
      <c r="I25" s="49">
        <v>28.23</v>
      </c>
      <c r="J25" s="49">
        <v>0.12</v>
      </c>
      <c r="K25" s="49">
        <v>10.47</v>
      </c>
      <c r="L25" s="49">
        <v>437.96</v>
      </c>
      <c r="M25" s="49">
        <v>548.49</v>
      </c>
      <c r="N25" s="49">
        <v>126.65</v>
      </c>
      <c r="O25" s="50">
        <v>7.95</v>
      </c>
    </row>
    <row r="26" spans="1:15" s="16" customFormat="1" x14ac:dyDescent="0.25">
      <c r="A26" s="15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s="22" customFormat="1" ht="33" customHeight="1" x14ac:dyDescent="0.25">
      <c r="A27" s="19" t="s">
        <v>2</v>
      </c>
      <c r="B27" s="16" t="s">
        <v>47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25" customFormat="1" ht="13.2" customHeight="1" x14ac:dyDescent="0.25">
      <c r="A28" s="9" t="s">
        <v>4</v>
      </c>
      <c r="B28" s="2" t="s">
        <v>5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x14ac:dyDescent="0.25">
      <c r="A29" s="9"/>
      <c r="B29" s="2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3.2" customHeight="1" x14ac:dyDescent="0.25">
      <c r="A30" s="7" t="s">
        <v>7</v>
      </c>
      <c r="B30" s="6" t="s">
        <v>8</v>
      </c>
      <c r="C30" s="5" t="s">
        <v>9</v>
      </c>
      <c r="D30" s="4" t="s">
        <v>10</v>
      </c>
      <c r="E30" s="4"/>
      <c r="F30" s="4"/>
      <c r="G30" s="4" t="s">
        <v>11</v>
      </c>
      <c r="H30" s="4" t="s">
        <v>12</v>
      </c>
      <c r="I30" s="4"/>
      <c r="J30" s="4"/>
      <c r="K30" s="4"/>
      <c r="L30" s="3" t="s">
        <v>13</v>
      </c>
      <c r="M30" s="3"/>
      <c r="N30" s="3"/>
      <c r="O30" s="3"/>
    </row>
    <row r="31" spans="1:15" x14ac:dyDescent="0.25">
      <c r="A31" s="7"/>
      <c r="B31" s="6"/>
      <c r="C31" s="5"/>
      <c r="D31" s="23" t="s">
        <v>14</v>
      </c>
      <c r="E31" s="23" t="s">
        <v>15</v>
      </c>
      <c r="F31" s="23" t="s">
        <v>16</v>
      </c>
      <c r="G31" s="4"/>
      <c r="H31" s="23" t="s">
        <v>17</v>
      </c>
      <c r="I31" s="23" t="s">
        <v>18</v>
      </c>
      <c r="J31" s="23" t="s">
        <v>19</v>
      </c>
      <c r="K31" s="23" t="s">
        <v>20</v>
      </c>
      <c r="L31" s="23" t="s">
        <v>21</v>
      </c>
      <c r="M31" s="23" t="s">
        <v>22</v>
      </c>
      <c r="N31" s="23" t="s">
        <v>23</v>
      </c>
      <c r="O31" s="24" t="s">
        <v>24</v>
      </c>
    </row>
    <row r="32" spans="1:15" s="16" customFormat="1" x14ac:dyDescent="0.25">
      <c r="A32" s="26"/>
      <c r="B32" s="27" t="s">
        <v>25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"/>
    </row>
    <row r="33" spans="1:15" s="22" customFormat="1" ht="33" customHeight="1" x14ac:dyDescent="0.25">
      <c r="A33" s="51" t="s">
        <v>48</v>
      </c>
      <c r="B33" s="32" t="s">
        <v>49</v>
      </c>
      <c r="C33" s="28" t="s">
        <v>29</v>
      </c>
      <c r="D33" s="29">
        <v>5.0999999999999996</v>
      </c>
      <c r="E33" s="29">
        <v>5.9</v>
      </c>
      <c r="F33" s="29">
        <v>24.7</v>
      </c>
      <c r="G33" s="29">
        <v>172</v>
      </c>
      <c r="H33" s="29">
        <v>7.0000000000000007E-2</v>
      </c>
      <c r="I33" s="29">
        <v>0.53</v>
      </c>
      <c r="J33" s="29"/>
      <c r="K33" s="29"/>
      <c r="L33" s="29">
        <v>114.27</v>
      </c>
      <c r="M33" s="29"/>
      <c r="N33" s="29"/>
      <c r="O33" s="30">
        <v>0.9</v>
      </c>
    </row>
    <row r="34" spans="1:15" x14ac:dyDescent="0.25">
      <c r="A34" s="31" t="s">
        <v>50</v>
      </c>
      <c r="B34" s="32" t="s">
        <v>51</v>
      </c>
      <c r="C34" s="28" t="s">
        <v>29</v>
      </c>
      <c r="D34" s="29">
        <v>0.5</v>
      </c>
      <c r="E34" s="29">
        <v>0.2</v>
      </c>
      <c r="F34" s="29">
        <v>23.1</v>
      </c>
      <c r="G34" s="29">
        <v>96</v>
      </c>
      <c r="H34" s="29">
        <v>0</v>
      </c>
      <c r="I34" s="29">
        <v>4.3</v>
      </c>
      <c r="J34" s="29">
        <v>0</v>
      </c>
      <c r="K34" s="29">
        <v>0.2</v>
      </c>
      <c r="L34" s="29">
        <v>22</v>
      </c>
      <c r="M34" s="29">
        <v>16</v>
      </c>
      <c r="N34" s="29">
        <v>14</v>
      </c>
      <c r="O34" s="30">
        <v>1.1000000000000001</v>
      </c>
    </row>
    <row r="35" spans="1:15" x14ac:dyDescent="0.25">
      <c r="A35" s="31">
        <v>93</v>
      </c>
      <c r="B35" s="32" t="s">
        <v>52</v>
      </c>
      <c r="C35" s="52" t="s">
        <v>53</v>
      </c>
      <c r="D35" s="29">
        <v>1.97</v>
      </c>
      <c r="E35" s="29">
        <v>3.28</v>
      </c>
      <c r="F35" s="29">
        <v>12.39</v>
      </c>
      <c r="G35" s="29">
        <v>87.3</v>
      </c>
      <c r="H35" s="29">
        <v>0.03</v>
      </c>
      <c r="I35" s="29">
        <v>0</v>
      </c>
      <c r="J35" s="29">
        <v>0</v>
      </c>
      <c r="K35" s="29">
        <v>0.3</v>
      </c>
      <c r="L35" s="29">
        <v>6.45</v>
      </c>
      <c r="M35" s="29">
        <v>16.25</v>
      </c>
      <c r="N35" s="29">
        <v>3.5</v>
      </c>
      <c r="O35" s="30">
        <v>0.3</v>
      </c>
    </row>
    <row r="36" spans="1:15" x14ac:dyDescent="0.25">
      <c r="A36" s="26"/>
      <c r="B36" s="27" t="s">
        <v>30</v>
      </c>
      <c r="C36" s="34"/>
      <c r="D36" s="35">
        <f t="shared" ref="D36:O36" si="2">SUM(D33:D35)</f>
        <v>7.5699999999999994</v>
      </c>
      <c r="E36" s="35">
        <f t="shared" si="2"/>
        <v>9.3800000000000008</v>
      </c>
      <c r="F36" s="35">
        <f t="shared" si="2"/>
        <v>60.19</v>
      </c>
      <c r="G36" s="35">
        <f t="shared" si="2"/>
        <v>355.3</v>
      </c>
      <c r="H36" s="35">
        <f t="shared" si="2"/>
        <v>0.1</v>
      </c>
      <c r="I36" s="35">
        <f t="shared" si="2"/>
        <v>4.83</v>
      </c>
      <c r="J36" s="35">
        <f t="shared" si="2"/>
        <v>0</v>
      </c>
      <c r="K36" s="35">
        <f t="shared" si="2"/>
        <v>0.5</v>
      </c>
      <c r="L36" s="35">
        <f t="shared" si="2"/>
        <v>142.71999999999997</v>
      </c>
      <c r="M36" s="35">
        <f t="shared" si="2"/>
        <v>32.25</v>
      </c>
      <c r="N36" s="35">
        <f t="shared" si="2"/>
        <v>17.5</v>
      </c>
      <c r="O36" s="36">
        <f t="shared" si="2"/>
        <v>2.2999999999999998</v>
      </c>
    </row>
    <row r="37" spans="1:15" x14ac:dyDescent="0.25">
      <c r="A37" s="31"/>
      <c r="B37" s="27" t="s">
        <v>31</v>
      </c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</row>
    <row r="38" spans="1:15" ht="26.4" x14ac:dyDescent="0.25">
      <c r="A38" s="31"/>
      <c r="B38" s="32" t="s">
        <v>54</v>
      </c>
      <c r="C38" s="28">
        <v>0.2</v>
      </c>
      <c r="D38" s="35">
        <v>1</v>
      </c>
      <c r="E38" s="35">
        <v>0.2</v>
      </c>
      <c r="F38" s="35">
        <v>0.2</v>
      </c>
      <c r="G38" s="35">
        <v>92</v>
      </c>
      <c r="H38" s="35">
        <v>0.02</v>
      </c>
      <c r="I38" s="35">
        <v>4</v>
      </c>
      <c r="J38" s="35">
        <v>0</v>
      </c>
      <c r="K38" s="35">
        <v>0.02</v>
      </c>
      <c r="L38" s="35">
        <v>14</v>
      </c>
      <c r="M38" s="35">
        <v>1.4</v>
      </c>
      <c r="N38" s="35">
        <v>0.8</v>
      </c>
      <c r="O38" s="36">
        <v>2.8</v>
      </c>
    </row>
    <row r="39" spans="1:15" x14ac:dyDescent="0.25">
      <c r="A39" s="31"/>
      <c r="B39" s="27" t="s">
        <v>33</v>
      </c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</row>
    <row r="40" spans="1:15" ht="26.4" x14ac:dyDescent="0.25">
      <c r="A40" s="31" t="s">
        <v>55</v>
      </c>
      <c r="B40" s="32" t="s">
        <v>56</v>
      </c>
      <c r="C40" s="28">
        <v>50</v>
      </c>
      <c r="D40" s="29">
        <v>0.69</v>
      </c>
      <c r="E40" s="29">
        <v>4.13</v>
      </c>
      <c r="F40" s="29">
        <v>3.4</v>
      </c>
      <c r="G40" s="29">
        <v>53.33</v>
      </c>
      <c r="H40" s="29">
        <v>0.01</v>
      </c>
      <c r="I40" s="29">
        <v>0.96</v>
      </c>
      <c r="J40" s="29">
        <v>0.01</v>
      </c>
      <c r="K40" s="29">
        <v>2</v>
      </c>
      <c r="L40" s="29">
        <v>16.05</v>
      </c>
      <c r="M40" s="29">
        <v>40</v>
      </c>
      <c r="N40" s="29">
        <v>7.42</v>
      </c>
      <c r="O40" s="30">
        <v>0.61</v>
      </c>
    </row>
    <row r="41" spans="1:15" x14ac:dyDescent="0.25">
      <c r="A41" s="31">
        <v>429</v>
      </c>
      <c r="B41" s="32" t="s">
        <v>57</v>
      </c>
      <c r="C41" s="28">
        <v>130</v>
      </c>
      <c r="D41" s="29">
        <v>5.46</v>
      </c>
      <c r="E41" s="29">
        <v>5.72</v>
      </c>
      <c r="F41" s="29">
        <v>14.17</v>
      </c>
      <c r="G41" s="29">
        <v>119.6</v>
      </c>
      <c r="H41" s="29">
        <v>0.12</v>
      </c>
      <c r="I41" s="29">
        <v>4.42</v>
      </c>
      <c r="J41" s="29">
        <v>0.04</v>
      </c>
      <c r="K41" s="29">
        <v>0.13</v>
      </c>
      <c r="L41" s="29">
        <v>33.799999999999997</v>
      </c>
      <c r="M41" s="29">
        <v>74.099999999999994</v>
      </c>
      <c r="N41" s="29">
        <v>24.7</v>
      </c>
      <c r="O41" s="30">
        <v>0.91</v>
      </c>
    </row>
    <row r="42" spans="1:15" s="25" customFormat="1" ht="26.4" x14ac:dyDescent="0.25">
      <c r="A42" s="31">
        <v>503</v>
      </c>
      <c r="B42" s="32" t="s">
        <v>58</v>
      </c>
      <c r="C42" s="28" t="s">
        <v>29</v>
      </c>
      <c r="D42" s="29">
        <v>1.4</v>
      </c>
      <c r="E42" s="29">
        <v>0</v>
      </c>
      <c r="F42" s="29">
        <v>29</v>
      </c>
      <c r="G42" s="29">
        <v>122</v>
      </c>
      <c r="H42" s="29">
        <v>0</v>
      </c>
      <c r="I42" s="29">
        <v>0</v>
      </c>
      <c r="J42" s="29">
        <v>0</v>
      </c>
      <c r="K42" s="29">
        <v>0</v>
      </c>
      <c r="L42" s="29">
        <v>1</v>
      </c>
      <c r="M42" s="29">
        <v>0</v>
      </c>
      <c r="N42" s="29">
        <v>0</v>
      </c>
      <c r="O42" s="30">
        <v>0.1</v>
      </c>
    </row>
    <row r="43" spans="1:15" x14ac:dyDescent="0.25">
      <c r="A43" s="31">
        <v>142</v>
      </c>
      <c r="B43" s="32" t="s">
        <v>59</v>
      </c>
      <c r="C43" s="28">
        <v>200</v>
      </c>
      <c r="D43" s="29">
        <v>1.36</v>
      </c>
      <c r="E43" s="29">
        <v>4</v>
      </c>
      <c r="F43" s="29">
        <v>6.24</v>
      </c>
      <c r="G43" s="29">
        <v>65.599999999999994</v>
      </c>
      <c r="H43" s="29">
        <v>0</v>
      </c>
      <c r="I43" s="29">
        <v>14.8</v>
      </c>
      <c r="J43" s="29">
        <v>0</v>
      </c>
      <c r="K43" s="29">
        <v>1.92</v>
      </c>
      <c r="L43" s="29">
        <v>27.2</v>
      </c>
      <c r="M43" s="29">
        <v>38</v>
      </c>
      <c r="N43" s="29">
        <v>17.760000000000002</v>
      </c>
      <c r="O43" s="30">
        <v>0.64</v>
      </c>
    </row>
    <row r="44" spans="1:15" x14ac:dyDescent="0.25">
      <c r="A44" s="31">
        <v>70</v>
      </c>
      <c r="B44" s="32" t="s">
        <v>60</v>
      </c>
      <c r="C44" s="28">
        <v>70</v>
      </c>
      <c r="D44" s="29">
        <v>12.1</v>
      </c>
      <c r="E44" s="29">
        <v>12.31</v>
      </c>
      <c r="F44" s="29">
        <v>5.19</v>
      </c>
      <c r="G44" s="29">
        <v>172</v>
      </c>
      <c r="H44" s="29">
        <v>6.19</v>
      </c>
      <c r="I44" s="29">
        <v>0.7</v>
      </c>
      <c r="J44" s="29">
        <v>0.05</v>
      </c>
      <c r="K44" s="29">
        <v>0.2</v>
      </c>
      <c r="L44" s="29">
        <v>16</v>
      </c>
      <c r="M44" s="29">
        <v>76.02</v>
      </c>
      <c r="N44" s="29">
        <v>14</v>
      </c>
      <c r="O44" s="30">
        <v>1</v>
      </c>
    </row>
    <row r="45" spans="1:15" s="37" customFormat="1" x14ac:dyDescent="0.25">
      <c r="A45" s="31" t="s">
        <v>39</v>
      </c>
      <c r="B45" s="32" t="s">
        <v>40</v>
      </c>
      <c r="C45" s="28">
        <v>40</v>
      </c>
      <c r="D45" s="29">
        <v>2.6</v>
      </c>
      <c r="E45" s="29">
        <v>0.48</v>
      </c>
      <c r="F45" s="29">
        <v>17.440000000000001</v>
      </c>
      <c r="G45" s="29">
        <v>85.6</v>
      </c>
      <c r="H45" s="29">
        <v>7.0000000000000007E-2</v>
      </c>
      <c r="I45" s="29">
        <v>0</v>
      </c>
      <c r="J45" s="29">
        <v>0</v>
      </c>
      <c r="K45" s="29">
        <v>0.56000000000000005</v>
      </c>
      <c r="L45" s="29">
        <v>14</v>
      </c>
      <c r="M45" s="29">
        <v>63.2</v>
      </c>
      <c r="N45" s="29">
        <v>18.8</v>
      </c>
      <c r="O45" s="30">
        <v>1.56</v>
      </c>
    </row>
    <row r="46" spans="1:15" x14ac:dyDescent="0.25">
      <c r="A46" s="33"/>
      <c r="B46" s="27" t="s">
        <v>61</v>
      </c>
      <c r="C46" s="34"/>
      <c r="D46" s="35">
        <f t="shared" ref="D46:O46" si="3">SUM(D40:D45)</f>
        <v>23.61</v>
      </c>
      <c r="E46" s="35">
        <f t="shared" si="3"/>
        <v>26.64</v>
      </c>
      <c r="F46" s="35">
        <f t="shared" si="3"/>
        <v>75.44</v>
      </c>
      <c r="G46" s="35">
        <f t="shared" si="3"/>
        <v>618.13</v>
      </c>
      <c r="H46" s="35">
        <f t="shared" si="3"/>
        <v>6.3900000000000006</v>
      </c>
      <c r="I46" s="35">
        <f t="shared" si="3"/>
        <v>20.88</v>
      </c>
      <c r="J46" s="35">
        <f t="shared" si="3"/>
        <v>0.1</v>
      </c>
      <c r="K46" s="35">
        <f t="shared" si="3"/>
        <v>4.8100000000000005</v>
      </c>
      <c r="L46" s="35">
        <f t="shared" si="3"/>
        <v>108.05</v>
      </c>
      <c r="M46" s="35">
        <f t="shared" si="3"/>
        <v>291.32</v>
      </c>
      <c r="N46" s="35">
        <f t="shared" si="3"/>
        <v>82.679999999999993</v>
      </c>
      <c r="O46" s="36">
        <f t="shared" si="3"/>
        <v>4.82</v>
      </c>
    </row>
    <row r="47" spans="1:15" x14ac:dyDescent="0.25">
      <c r="A47" s="38"/>
      <c r="B47" s="39" t="s">
        <v>42</v>
      </c>
      <c r="C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2"/>
    </row>
    <row r="48" spans="1:15" x14ac:dyDescent="0.25">
      <c r="A48" s="38"/>
      <c r="B48" s="39" t="s">
        <v>62</v>
      </c>
      <c r="C48" s="44">
        <v>40</v>
      </c>
      <c r="D48" s="45">
        <v>0.75</v>
      </c>
      <c r="E48" s="45">
        <v>0.65</v>
      </c>
      <c r="F48" s="45">
        <v>13.35</v>
      </c>
      <c r="G48" s="45">
        <v>79.8</v>
      </c>
      <c r="H48" s="45"/>
      <c r="I48" s="45">
        <v>0</v>
      </c>
      <c r="J48" s="45"/>
      <c r="K48" s="45"/>
      <c r="L48" s="45"/>
      <c r="M48" s="45"/>
      <c r="N48" s="45"/>
      <c r="O48" s="53"/>
    </row>
    <row r="49" spans="1:15" x14ac:dyDescent="0.25">
      <c r="A49" s="31">
        <v>493</v>
      </c>
      <c r="B49" s="32" t="s">
        <v>28</v>
      </c>
      <c r="C49" s="28" t="s">
        <v>29</v>
      </c>
      <c r="D49" s="54">
        <v>0.1</v>
      </c>
      <c r="E49" s="54">
        <v>0</v>
      </c>
      <c r="F49" s="54">
        <v>15</v>
      </c>
      <c r="G49" s="54">
        <v>60</v>
      </c>
      <c r="H49" s="54">
        <v>0</v>
      </c>
      <c r="I49" s="54">
        <v>0</v>
      </c>
      <c r="J49" s="54">
        <v>0</v>
      </c>
      <c r="K49" s="54">
        <v>0</v>
      </c>
      <c r="L49" s="54">
        <v>11</v>
      </c>
      <c r="M49" s="54">
        <v>3</v>
      </c>
      <c r="N49" s="54">
        <v>1</v>
      </c>
      <c r="O49" s="55">
        <v>0.3</v>
      </c>
    </row>
    <row r="50" spans="1:15" x14ac:dyDescent="0.25">
      <c r="A50" s="38"/>
      <c r="B50" s="39" t="s">
        <v>45</v>
      </c>
      <c r="C50" s="40"/>
      <c r="D50" s="41">
        <v>0.85</v>
      </c>
      <c r="E50" s="41">
        <v>0.65</v>
      </c>
      <c r="F50" s="41">
        <v>28.35</v>
      </c>
      <c r="G50" s="41">
        <v>139.80000000000001</v>
      </c>
      <c r="H50" s="41">
        <v>0</v>
      </c>
      <c r="I50" s="41">
        <v>0</v>
      </c>
      <c r="J50" s="41">
        <v>0</v>
      </c>
      <c r="K50" s="41">
        <v>0</v>
      </c>
      <c r="L50" s="41">
        <v>11</v>
      </c>
      <c r="M50" s="41">
        <v>3</v>
      </c>
      <c r="N50" s="41">
        <v>1</v>
      </c>
      <c r="O50" s="42">
        <v>0.3</v>
      </c>
    </row>
    <row r="51" spans="1:15" x14ac:dyDescent="0.25">
      <c r="A51" s="46"/>
      <c r="B51" s="47" t="s">
        <v>46</v>
      </c>
      <c r="C51" s="48"/>
      <c r="D51" s="49">
        <v>33.03</v>
      </c>
      <c r="E51" s="49">
        <v>36.869999999999997</v>
      </c>
      <c r="F51" s="49">
        <v>164.18</v>
      </c>
      <c r="G51" s="49">
        <v>1205.23</v>
      </c>
      <c r="H51" s="49">
        <v>6.51</v>
      </c>
      <c r="I51" s="49">
        <v>29.71</v>
      </c>
      <c r="J51" s="49">
        <v>0.1</v>
      </c>
      <c r="K51" s="49">
        <v>5.33</v>
      </c>
      <c r="L51" s="49">
        <v>275.77</v>
      </c>
      <c r="M51" s="49">
        <v>327.97</v>
      </c>
      <c r="N51" s="49">
        <v>101.98</v>
      </c>
      <c r="O51" s="50">
        <v>10.220000000000001</v>
      </c>
    </row>
    <row r="52" spans="1:15" x14ac:dyDescent="0.25">
      <c r="A52" s="15"/>
      <c r="B52" s="16"/>
      <c r="C52" s="17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s="37" customFormat="1" x14ac:dyDescent="0.25">
      <c r="A53" s="19" t="s">
        <v>2</v>
      </c>
      <c r="B53" s="16" t="s">
        <v>63</v>
      </c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s="16" customFormat="1" ht="13.2" customHeight="1" x14ac:dyDescent="0.25">
      <c r="A54" s="9" t="s">
        <v>4</v>
      </c>
      <c r="B54" s="2" t="s">
        <v>5</v>
      </c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s="16" customFormat="1" x14ac:dyDescent="0.25">
      <c r="A55" s="9"/>
      <c r="B55" s="2"/>
      <c r="C55" s="17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s="22" customFormat="1" ht="33" customHeight="1" x14ac:dyDescent="0.25">
      <c r="A56" s="7" t="s">
        <v>7</v>
      </c>
      <c r="B56" s="6" t="s">
        <v>8</v>
      </c>
      <c r="C56" s="5" t="s">
        <v>9</v>
      </c>
      <c r="D56" s="4" t="s">
        <v>10</v>
      </c>
      <c r="E56" s="4"/>
      <c r="F56" s="4"/>
      <c r="G56" s="4" t="s">
        <v>11</v>
      </c>
      <c r="H56" s="4" t="s">
        <v>12</v>
      </c>
      <c r="I56" s="4"/>
      <c r="J56" s="4"/>
      <c r="K56" s="4"/>
      <c r="L56" s="3" t="s">
        <v>13</v>
      </c>
      <c r="M56" s="3"/>
      <c r="N56" s="3"/>
      <c r="O56" s="3"/>
    </row>
    <row r="57" spans="1:15" s="22" customFormat="1" ht="33" customHeight="1" x14ac:dyDescent="0.25">
      <c r="A57" s="7"/>
      <c r="B57" s="6"/>
      <c r="C57" s="5"/>
      <c r="D57" s="23" t="s">
        <v>14</v>
      </c>
      <c r="E57" s="23" t="s">
        <v>15</v>
      </c>
      <c r="F57" s="23" t="s">
        <v>16</v>
      </c>
      <c r="G57" s="4"/>
      <c r="H57" s="23" t="s">
        <v>17</v>
      </c>
      <c r="I57" s="23" t="s">
        <v>18</v>
      </c>
      <c r="J57" s="23" t="s">
        <v>19</v>
      </c>
      <c r="K57" s="23" t="s">
        <v>20</v>
      </c>
      <c r="L57" s="23" t="s">
        <v>21</v>
      </c>
      <c r="M57" s="23" t="s">
        <v>22</v>
      </c>
      <c r="N57" s="23" t="s">
        <v>23</v>
      </c>
      <c r="O57" s="24" t="s">
        <v>24</v>
      </c>
    </row>
    <row r="58" spans="1:15" x14ac:dyDescent="0.25">
      <c r="A58" s="26"/>
      <c r="B58" s="27" t="s">
        <v>25</v>
      </c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30"/>
    </row>
    <row r="59" spans="1:15" x14ac:dyDescent="0.25">
      <c r="A59" s="31">
        <v>495</v>
      </c>
      <c r="B59" s="32" t="s">
        <v>64</v>
      </c>
      <c r="C59" s="28" t="s">
        <v>29</v>
      </c>
      <c r="D59" s="29">
        <v>1.5</v>
      </c>
      <c r="E59" s="29">
        <v>1.3</v>
      </c>
      <c r="F59" s="29">
        <v>15.9</v>
      </c>
      <c r="G59" s="29">
        <v>81</v>
      </c>
      <c r="H59" s="29">
        <v>0</v>
      </c>
      <c r="I59" s="29">
        <v>1.3</v>
      </c>
      <c r="J59" s="29">
        <v>0</v>
      </c>
      <c r="K59" s="29">
        <v>0</v>
      </c>
      <c r="L59" s="29">
        <v>127</v>
      </c>
      <c r="M59" s="29">
        <v>4</v>
      </c>
      <c r="N59" s="29">
        <v>15</v>
      </c>
      <c r="O59" s="30">
        <v>0.4</v>
      </c>
    </row>
    <row r="60" spans="1:15" s="37" customFormat="1" ht="26.4" x14ac:dyDescent="0.25">
      <c r="A60" s="26" t="s">
        <v>65</v>
      </c>
      <c r="B60" s="32" t="s">
        <v>66</v>
      </c>
      <c r="C60" s="28">
        <v>200</v>
      </c>
      <c r="D60" s="29">
        <v>6</v>
      </c>
      <c r="E60" s="29">
        <v>5.8</v>
      </c>
      <c r="F60" s="29">
        <v>42.4</v>
      </c>
      <c r="G60" s="29">
        <v>248</v>
      </c>
      <c r="H60" s="29">
        <v>0.06</v>
      </c>
      <c r="I60" s="29">
        <v>0.52</v>
      </c>
      <c r="J60" s="29"/>
      <c r="K60" s="29"/>
      <c r="L60" s="29">
        <v>112.69</v>
      </c>
      <c r="M60" s="29"/>
      <c r="N60" s="29"/>
      <c r="O60" s="30">
        <v>0.56000000000000005</v>
      </c>
    </row>
    <row r="61" spans="1:15" x14ac:dyDescent="0.25">
      <c r="A61" s="31">
        <v>93</v>
      </c>
      <c r="B61" s="32" t="s">
        <v>52</v>
      </c>
      <c r="C61" s="52" t="s">
        <v>53</v>
      </c>
      <c r="D61" s="29">
        <v>1.97</v>
      </c>
      <c r="E61" s="29">
        <v>3.28</v>
      </c>
      <c r="F61" s="29">
        <v>12.39</v>
      </c>
      <c r="G61" s="29">
        <v>87.3</v>
      </c>
      <c r="H61" s="29">
        <v>0.03</v>
      </c>
      <c r="I61" s="29">
        <v>0</v>
      </c>
      <c r="J61" s="29">
        <v>0</v>
      </c>
      <c r="K61" s="29">
        <v>0.3</v>
      </c>
      <c r="L61" s="29">
        <v>6.45</v>
      </c>
      <c r="M61" s="29">
        <v>16.25</v>
      </c>
      <c r="N61" s="29">
        <v>3.5</v>
      </c>
      <c r="O61" s="30">
        <v>0.3</v>
      </c>
    </row>
    <row r="62" spans="1:15" x14ac:dyDescent="0.25">
      <c r="A62" s="33"/>
      <c r="B62" s="27" t="s">
        <v>30</v>
      </c>
      <c r="C62" s="34"/>
      <c r="D62" s="35">
        <f t="shared" ref="D62:O62" si="4">SUM(D59:D61)</f>
        <v>9.4700000000000006</v>
      </c>
      <c r="E62" s="35">
        <f t="shared" si="4"/>
        <v>10.379999999999999</v>
      </c>
      <c r="F62" s="35">
        <f t="shared" si="4"/>
        <v>70.69</v>
      </c>
      <c r="G62" s="35">
        <f t="shared" si="4"/>
        <v>416.3</v>
      </c>
      <c r="H62" s="35">
        <f t="shared" si="4"/>
        <v>0.09</v>
      </c>
      <c r="I62" s="35">
        <f t="shared" si="4"/>
        <v>1.82</v>
      </c>
      <c r="J62" s="35">
        <f t="shared" si="4"/>
        <v>0</v>
      </c>
      <c r="K62" s="35">
        <f t="shared" si="4"/>
        <v>0.3</v>
      </c>
      <c r="L62" s="35">
        <f t="shared" si="4"/>
        <v>246.14</v>
      </c>
      <c r="M62" s="35">
        <f t="shared" si="4"/>
        <v>20.25</v>
      </c>
      <c r="N62" s="35">
        <f t="shared" si="4"/>
        <v>18.5</v>
      </c>
      <c r="O62" s="36">
        <f t="shared" si="4"/>
        <v>1.26</v>
      </c>
    </row>
    <row r="63" spans="1:15" x14ac:dyDescent="0.25">
      <c r="A63" s="31"/>
      <c r="B63" s="27" t="s">
        <v>31</v>
      </c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30"/>
    </row>
    <row r="64" spans="1:15" x14ac:dyDescent="0.25">
      <c r="A64" s="31">
        <v>112</v>
      </c>
      <c r="B64" s="32" t="s">
        <v>32</v>
      </c>
      <c r="C64" s="28">
        <v>100</v>
      </c>
      <c r="D64" s="35">
        <v>0.4</v>
      </c>
      <c r="E64" s="35">
        <v>0.4</v>
      </c>
      <c r="F64" s="35">
        <v>9.8000000000000007</v>
      </c>
      <c r="G64" s="35">
        <v>47</v>
      </c>
      <c r="H64" s="35">
        <v>0.03</v>
      </c>
      <c r="I64" s="35">
        <v>10</v>
      </c>
      <c r="J64" s="35">
        <v>0</v>
      </c>
      <c r="K64" s="35">
        <v>0.2</v>
      </c>
      <c r="L64" s="35">
        <v>16</v>
      </c>
      <c r="M64" s="35">
        <v>11</v>
      </c>
      <c r="N64" s="35">
        <v>9</v>
      </c>
      <c r="O64" s="36">
        <v>2.2000000000000002</v>
      </c>
    </row>
    <row r="65" spans="1:15" x14ac:dyDescent="0.25">
      <c r="A65" s="26"/>
      <c r="B65" s="27" t="s">
        <v>33</v>
      </c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30"/>
    </row>
    <row r="66" spans="1:15" x14ac:dyDescent="0.25">
      <c r="A66" s="26" t="s">
        <v>67</v>
      </c>
      <c r="B66" s="32" t="s">
        <v>68</v>
      </c>
      <c r="C66" s="28">
        <v>200</v>
      </c>
      <c r="D66" s="29">
        <v>1.84</v>
      </c>
      <c r="E66" s="29">
        <v>3.4</v>
      </c>
      <c r="F66" s="29">
        <v>12.1</v>
      </c>
      <c r="G66" s="29">
        <v>86.4</v>
      </c>
      <c r="H66" s="29">
        <v>0.16</v>
      </c>
      <c r="I66" s="29">
        <v>6.94</v>
      </c>
      <c r="J66" s="29">
        <v>0.04</v>
      </c>
      <c r="K66" s="29">
        <v>0.18</v>
      </c>
      <c r="L66" s="29">
        <v>15.2</v>
      </c>
      <c r="M66" s="29">
        <v>52.6</v>
      </c>
      <c r="N66" s="29">
        <v>20.399999999999999</v>
      </c>
      <c r="O66" s="30">
        <v>0.74</v>
      </c>
    </row>
    <row r="67" spans="1:15" x14ac:dyDescent="0.25">
      <c r="A67" s="31">
        <v>1</v>
      </c>
      <c r="B67" s="32" t="s">
        <v>69</v>
      </c>
      <c r="C67" s="28">
        <v>50</v>
      </c>
      <c r="D67" s="29">
        <v>1.05</v>
      </c>
      <c r="E67" s="29">
        <v>5.05</v>
      </c>
      <c r="F67" s="29">
        <v>4.6399999999999997</v>
      </c>
      <c r="G67" s="29">
        <v>68</v>
      </c>
      <c r="H67" s="29">
        <v>0</v>
      </c>
      <c r="I67" s="29">
        <v>12.8</v>
      </c>
      <c r="J67" s="29">
        <v>0</v>
      </c>
      <c r="K67" s="29">
        <v>2.25</v>
      </c>
      <c r="L67" s="29">
        <v>28</v>
      </c>
      <c r="M67" s="29">
        <v>21.5</v>
      </c>
      <c r="N67" s="29">
        <v>10.5</v>
      </c>
      <c r="O67" s="30">
        <v>0.4</v>
      </c>
    </row>
    <row r="68" spans="1:15" x14ac:dyDescent="0.25">
      <c r="A68" s="31">
        <v>291</v>
      </c>
      <c r="B68" s="32" t="s">
        <v>70</v>
      </c>
      <c r="C68" s="28">
        <v>130</v>
      </c>
      <c r="D68" s="29">
        <v>4.8899999999999997</v>
      </c>
      <c r="E68" s="29">
        <v>0.57999999999999996</v>
      </c>
      <c r="F68" s="29">
        <v>25.17</v>
      </c>
      <c r="G68" s="29">
        <v>125.58</v>
      </c>
      <c r="H68" s="29">
        <v>0.05</v>
      </c>
      <c r="I68" s="29">
        <v>0</v>
      </c>
      <c r="J68" s="29">
        <v>0</v>
      </c>
      <c r="K68" s="29">
        <v>0.68</v>
      </c>
      <c r="L68" s="29">
        <v>4.9400000000000004</v>
      </c>
      <c r="M68" s="29">
        <v>30.94</v>
      </c>
      <c r="N68" s="29">
        <v>7.02</v>
      </c>
      <c r="O68" s="30">
        <v>0.67</v>
      </c>
    </row>
    <row r="69" spans="1:15" s="37" customFormat="1" x14ac:dyDescent="0.25">
      <c r="A69" s="31" t="s">
        <v>39</v>
      </c>
      <c r="B69" s="32" t="s">
        <v>40</v>
      </c>
      <c r="C69" s="28">
        <v>40</v>
      </c>
      <c r="D69" s="29">
        <v>2.6</v>
      </c>
      <c r="E69" s="29">
        <v>0.48</v>
      </c>
      <c r="F69" s="29">
        <v>17.440000000000001</v>
      </c>
      <c r="G69" s="29">
        <v>85.6</v>
      </c>
      <c r="H69" s="29">
        <v>7.0000000000000007E-2</v>
      </c>
      <c r="I69" s="29">
        <v>0</v>
      </c>
      <c r="J69" s="29">
        <v>0</v>
      </c>
      <c r="K69" s="29">
        <v>0.56000000000000005</v>
      </c>
      <c r="L69" s="29">
        <v>14</v>
      </c>
      <c r="M69" s="29">
        <v>63.2</v>
      </c>
      <c r="N69" s="29">
        <v>18.8</v>
      </c>
      <c r="O69" s="30">
        <v>1.56</v>
      </c>
    </row>
    <row r="70" spans="1:15" x14ac:dyDescent="0.25">
      <c r="A70" s="31">
        <v>410</v>
      </c>
      <c r="B70" s="32" t="s">
        <v>71</v>
      </c>
      <c r="C70" s="28">
        <v>70</v>
      </c>
      <c r="D70" s="29">
        <v>10</v>
      </c>
      <c r="E70" s="29">
        <v>8.68</v>
      </c>
      <c r="F70" s="29">
        <v>5.32</v>
      </c>
      <c r="G70" s="29">
        <v>130.69</v>
      </c>
      <c r="H70" s="29">
        <v>0.03</v>
      </c>
      <c r="I70" s="29">
        <v>0.56000000000000005</v>
      </c>
      <c r="J70" s="29">
        <v>0.04</v>
      </c>
      <c r="K70" s="29">
        <v>0.37</v>
      </c>
      <c r="L70" s="29">
        <v>28.92</v>
      </c>
      <c r="M70" s="29">
        <v>70</v>
      </c>
      <c r="N70" s="29">
        <v>11.2</v>
      </c>
      <c r="O70" s="30">
        <v>0.84</v>
      </c>
    </row>
    <row r="71" spans="1:15" x14ac:dyDescent="0.25">
      <c r="A71" s="26" t="s">
        <v>72</v>
      </c>
      <c r="B71" s="32" t="s">
        <v>73</v>
      </c>
      <c r="C71" s="28" t="s">
        <v>29</v>
      </c>
      <c r="D71" s="29">
        <v>0.5</v>
      </c>
      <c r="E71" s="29">
        <v>0</v>
      </c>
      <c r="F71" s="29">
        <v>27</v>
      </c>
      <c r="G71" s="29">
        <v>110</v>
      </c>
      <c r="H71" s="29">
        <v>0</v>
      </c>
      <c r="I71" s="29">
        <v>0.5</v>
      </c>
      <c r="J71" s="29">
        <v>0</v>
      </c>
      <c r="K71" s="29">
        <v>0</v>
      </c>
      <c r="L71" s="29">
        <v>28</v>
      </c>
      <c r="M71" s="29">
        <v>19</v>
      </c>
      <c r="N71" s="29">
        <v>7</v>
      </c>
      <c r="O71" s="30">
        <v>1.5</v>
      </c>
    </row>
    <row r="72" spans="1:15" x14ac:dyDescent="0.25">
      <c r="A72" s="33"/>
      <c r="B72" s="27" t="s">
        <v>61</v>
      </c>
      <c r="C72" s="34"/>
      <c r="D72" s="35">
        <f t="shared" ref="D72:O72" si="5">SUM(D66:D71)</f>
        <v>20.88</v>
      </c>
      <c r="E72" s="35">
        <f t="shared" si="5"/>
        <v>18.189999999999998</v>
      </c>
      <c r="F72" s="35">
        <f t="shared" si="5"/>
        <v>91.669999999999987</v>
      </c>
      <c r="G72" s="35">
        <f t="shared" si="5"/>
        <v>606.27</v>
      </c>
      <c r="H72" s="35">
        <f t="shared" si="5"/>
        <v>0.31000000000000005</v>
      </c>
      <c r="I72" s="35">
        <f t="shared" si="5"/>
        <v>20.8</v>
      </c>
      <c r="J72" s="35">
        <f t="shared" si="5"/>
        <v>0.08</v>
      </c>
      <c r="K72" s="35">
        <f t="shared" si="5"/>
        <v>4.04</v>
      </c>
      <c r="L72" s="35">
        <f t="shared" si="5"/>
        <v>119.06</v>
      </c>
      <c r="M72" s="35">
        <f t="shared" si="5"/>
        <v>257.24</v>
      </c>
      <c r="N72" s="35">
        <f t="shared" si="5"/>
        <v>74.92</v>
      </c>
      <c r="O72" s="36">
        <f t="shared" si="5"/>
        <v>5.71</v>
      </c>
    </row>
    <row r="73" spans="1:15" x14ac:dyDescent="0.25">
      <c r="A73" s="38"/>
      <c r="B73" s="39" t="s">
        <v>42</v>
      </c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</row>
    <row r="74" spans="1:15" x14ac:dyDescent="0.25">
      <c r="A74" s="38"/>
      <c r="B74" s="43" t="s">
        <v>74</v>
      </c>
      <c r="C74" s="44">
        <v>40</v>
      </c>
      <c r="D74" s="45">
        <v>1.92</v>
      </c>
      <c r="E74" s="45">
        <v>2.35</v>
      </c>
      <c r="F74" s="45">
        <v>14.93</v>
      </c>
      <c r="G74" s="45">
        <v>73.17</v>
      </c>
      <c r="H74" s="45"/>
      <c r="I74" s="45">
        <v>0.53</v>
      </c>
      <c r="J74" s="41"/>
      <c r="K74" s="41"/>
      <c r="L74" s="41"/>
      <c r="M74" s="41"/>
      <c r="N74" s="41"/>
      <c r="O74" s="42"/>
    </row>
    <row r="75" spans="1:15" x14ac:dyDescent="0.25">
      <c r="A75" s="31">
        <v>494</v>
      </c>
      <c r="B75" s="32" t="s">
        <v>38</v>
      </c>
      <c r="C75" s="28">
        <v>200</v>
      </c>
      <c r="D75" s="29">
        <v>0.1</v>
      </c>
      <c r="E75" s="29">
        <v>0</v>
      </c>
      <c r="F75" s="29">
        <v>15.2</v>
      </c>
      <c r="G75" s="29">
        <v>61</v>
      </c>
      <c r="H75" s="29">
        <v>0</v>
      </c>
      <c r="I75" s="29">
        <v>2.8</v>
      </c>
      <c r="J75" s="29">
        <v>0</v>
      </c>
      <c r="K75" s="29">
        <v>0</v>
      </c>
      <c r="L75" s="29">
        <v>14.2</v>
      </c>
      <c r="M75" s="29">
        <v>4</v>
      </c>
      <c r="N75" s="29">
        <v>2</v>
      </c>
      <c r="O75" s="30">
        <v>0.4</v>
      </c>
    </row>
    <row r="76" spans="1:15" x14ac:dyDescent="0.25">
      <c r="A76" s="38"/>
      <c r="B76" s="39" t="s">
        <v>45</v>
      </c>
      <c r="C76" s="40"/>
      <c r="D76" s="41">
        <v>2.02</v>
      </c>
      <c r="E76" s="41">
        <v>2.35</v>
      </c>
      <c r="F76" s="41">
        <v>30.13</v>
      </c>
      <c r="G76" s="41">
        <v>134.16999999999999</v>
      </c>
      <c r="H76" s="41">
        <v>0</v>
      </c>
      <c r="I76" s="41">
        <v>3.33</v>
      </c>
      <c r="J76" s="41">
        <v>0</v>
      </c>
      <c r="K76" s="41">
        <v>0</v>
      </c>
      <c r="L76" s="41">
        <v>14.2</v>
      </c>
      <c r="M76" s="41">
        <v>4</v>
      </c>
      <c r="N76" s="41">
        <v>2</v>
      </c>
      <c r="O76" s="42">
        <v>0.4</v>
      </c>
    </row>
    <row r="77" spans="1:15" x14ac:dyDescent="0.25">
      <c r="A77" s="46"/>
      <c r="B77" s="47" t="s">
        <v>46</v>
      </c>
      <c r="C77" s="48"/>
      <c r="D77" s="49">
        <v>32.770000000000003</v>
      </c>
      <c r="E77" s="49">
        <v>31.32</v>
      </c>
      <c r="F77" s="49">
        <v>202.29</v>
      </c>
      <c r="G77" s="49">
        <v>1203.74</v>
      </c>
      <c r="H77" s="49">
        <v>0.43</v>
      </c>
      <c r="I77" s="49">
        <v>35.950000000000003</v>
      </c>
      <c r="J77" s="49">
        <v>0.08</v>
      </c>
      <c r="K77" s="49">
        <v>4.54</v>
      </c>
      <c r="L77" s="49">
        <v>395.4</v>
      </c>
      <c r="M77" s="49">
        <v>292.49</v>
      </c>
      <c r="N77" s="49">
        <v>104.42</v>
      </c>
      <c r="O77" s="50">
        <v>9.57</v>
      </c>
    </row>
    <row r="78" spans="1:15" x14ac:dyDescent="0.25">
      <c r="A78" s="15"/>
      <c r="B78" s="16"/>
      <c r="C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x14ac:dyDescent="0.25">
      <c r="A79" s="19" t="s">
        <v>2</v>
      </c>
      <c r="B79" s="16" t="s">
        <v>75</v>
      </c>
      <c r="C79" s="17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1:15" ht="13.2" customHeight="1" x14ac:dyDescent="0.25">
      <c r="A80" s="9" t="s">
        <v>4</v>
      </c>
      <c r="B80" s="2" t="s">
        <v>5</v>
      </c>
      <c r="C80" s="17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15" x14ac:dyDescent="0.25">
      <c r="A81" s="9"/>
      <c r="B81" s="2"/>
      <c r="C81" s="17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s="37" customFormat="1" ht="13.2" customHeight="1" x14ac:dyDescent="0.25">
      <c r="A82" s="7" t="s">
        <v>7</v>
      </c>
      <c r="B82" s="6" t="s">
        <v>8</v>
      </c>
      <c r="C82" s="5" t="s">
        <v>9</v>
      </c>
      <c r="D82" s="4" t="s">
        <v>10</v>
      </c>
      <c r="E82" s="4"/>
      <c r="F82" s="4"/>
      <c r="G82" s="4" t="s">
        <v>11</v>
      </c>
      <c r="H82" s="4" t="s">
        <v>12</v>
      </c>
      <c r="I82" s="4"/>
      <c r="J82" s="4"/>
      <c r="K82" s="4"/>
      <c r="L82" s="3" t="s">
        <v>13</v>
      </c>
      <c r="M82" s="3"/>
      <c r="N82" s="3"/>
      <c r="O82" s="3"/>
    </row>
    <row r="83" spans="1:15" s="16" customFormat="1" x14ac:dyDescent="0.25">
      <c r="A83" s="7"/>
      <c r="B83" s="6"/>
      <c r="C83" s="5"/>
      <c r="D83" s="23" t="s">
        <v>14</v>
      </c>
      <c r="E83" s="23" t="s">
        <v>15</v>
      </c>
      <c r="F83" s="23" t="s">
        <v>16</v>
      </c>
      <c r="G83" s="4"/>
      <c r="H83" s="23" t="s">
        <v>17</v>
      </c>
      <c r="I83" s="23" t="s">
        <v>18</v>
      </c>
      <c r="J83" s="23" t="s">
        <v>19</v>
      </c>
      <c r="K83" s="23" t="s">
        <v>20</v>
      </c>
      <c r="L83" s="23" t="s">
        <v>21</v>
      </c>
      <c r="M83" s="23" t="s">
        <v>22</v>
      </c>
      <c r="N83" s="23" t="s">
        <v>23</v>
      </c>
      <c r="O83" s="24" t="s">
        <v>24</v>
      </c>
    </row>
    <row r="84" spans="1:15" s="16" customFormat="1" x14ac:dyDescent="0.25">
      <c r="A84" s="26"/>
      <c r="B84" s="27" t="s">
        <v>25</v>
      </c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30"/>
    </row>
    <row r="85" spans="1:15" s="22" customFormat="1" ht="33" customHeight="1" x14ac:dyDescent="0.25">
      <c r="A85" s="31" t="s">
        <v>76</v>
      </c>
      <c r="B85" s="32" t="s">
        <v>77</v>
      </c>
      <c r="C85" s="28">
        <v>100</v>
      </c>
      <c r="D85" s="29">
        <v>9.76</v>
      </c>
      <c r="E85" s="29">
        <v>13.15</v>
      </c>
      <c r="F85" s="29">
        <v>1.74</v>
      </c>
      <c r="G85" s="29">
        <v>163.75</v>
      </c>
      <c r="H85" s="29">
        <v>0.05</v>
      </c>
      <c r="I85" s="29">
        <v>0.14000000000000001</v>
      </c>
      <c r="J85" s="29">
        <v>0.2</v>
      </c>
      <c r="K85" s="29">
        <v>46</v>
      </c>
      <c r="L85" s="29">
        <v>68.95</v>
      </c>
      <c r="M85" s="29">
        <v>153.80000000000001</v>
      </c>
      <c r="N85" s="29">
        <v>12.31</v>
      </c>
      <c r="O85" s="30">
        <v>1.68</v>
      </c>
    </row>
    <row r="86" spans="1:15" x14ac:dyDescent="0.25">
      <c r="A86" s="31">
        <v>108</v>
      </c>
      <c r="B86" s="32" t="s">
        <v>78</v>
      </c>
      <c r="C86" s="28">
        <v>30</v>
      </c>
      <c r="D86" s="29">
        <v>2.2799999999999998</v>
      </c>
      <c r="E86" s="29">
        <v>0.24</v>
      </c>
      <c r="F86" s="29">
        <v>14.76</v>
      </c>
      <c r="G86" s="29">
        <v>70.8</v>
      </c>
      <c r="H86" s="29">
        <v>0.03</v>
      </c>
      <c r="I86" s="29">
        <v>0</v>
      </c>
      <c r="J86" s="29">
        <v>0</v>
      </c>
      <c r="K86" s="29">
        <v>0.33</v>
      </c>
      <c r="L86" s="29">
        <v>6</v>
      </c>
      <c r="M86" s="29">
        <v>19.5</v>
      </c>
      <c r="N86" s="29">
        <v>4.2</v>
      </c>
      <c r="O86" s="30">
        <v>0.33</v>
      </c>
    </row>
    <row r="87" spans="1:15" x14ac:dyDescent="0.25">
      <c r="A87" s="31">
        <v>501</v>
      </c>
      <c r="B87" s="32" t="s">
        <v>44</v>
      </c>
      <c r="C87" s="28" t="s">
        <v>29</v>
      </c>
      <c r="D87" s="29">
        <v>3.2</v>
      </c>
      <c r="E87" s="29">
        <v>2.7</v>
      </c>
      <c r="F87" s="29">
        <v>15.9</v>
      </c>
      <c r="G87" s="29">
        <v>79</v>
      </c>
      <c r="H87" s="29">
        <v>0.04</v>
      </c>
      <c r="I87" s="29">
        <v>1.3</v>
      </c>
      <c r="J87" s="29">
        <v>0.02</v>
      </c>
      <c r="K87" s="29">
        <v>0</v>
      </c>
      <c r="L87" s="29">
        <v>126</v>
      </c>
      <c r="M87" s="29">
        <v>90</v>
      </c>
      <c r="N87" s="29">
        <v>14</v>
      </c>
      <c r="O87" s="30">
        <v>0.1</v>
      </c>
    </row>
    <row r="88" spans="1:15" x14ac:dyDescent="0.25">
      <c r="A88" s="31"/>
      <c r="B88" s="27" t="s">
        <v>79</v>
      </c>
      <c r="C88" s="28"/>
      <c r="D88" s="35">
        <v>15.24</v>
      </c>
      <c r="E88" s="35">
        <v>16.09</v>
      </c>
      <c r="F88" s="35">
        <v>32.4</v>
      </c>
      <c r="G88" s="35">
        <v>313.55</v>
      </c>
      <c r="H88" s="35">
        <v>0.12</v>
      </c>
      <c r="I88" s="35">
        <v>1.44</v>
      </c>
      <c r="J88" s="35">
        <v>0.22</v>
      </c>
      <c r="K88" s="35">
        <v>46.33</v>
      </c>
      <c r="L88" s="35">
        <v>200.95</v>
      </c>
      <c r="M88" s="35">
        <v>263.3</v>
      </c>
      <c r="N88" s="35">
        <v>30.51</v>
      </c>
      <c r="O88" s="36">
        <v>2.11</v>
      </c>
    </row>
    <row r="89" spans="1:15" x14ac:dyDescent="0.25">
      <c r="A89" s="31"/>
      <c r="B89" s="27" t="s">
        <v>31</v>
      </c>
      <c r="C89" s="28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30"/>
    </row>
    <row r="90" spans="1:15" ht="26.4" x14ac:dyDescent="0.25">
      <c r="A90" s="31"/>
      <c r="B90" s="32" t="s">
        <v>54</v>
      </c>
      <c r="C90" s="28">
        <v>0.2</v>
      </c>
      <c r="D90" s="35">
        <v>1</v>
      </c>
      <c r="E90" s="35">
        <v>0.2</v>
      </c>
      <c r="F90" s="35">
        <v>0.2</v>
      </c>
      <c r="G90" s="35">
        <v>92</v>
      </c>
      <c r="H90" s="35">
        <v>0.02</v>
      </c>
      <c r="I90" s="35">
        <v>4</v>
      </c>
      <c r="J90" s="35">
        <v>0</v>
      </c>
      <c r="K90" s="35">
        <v>0.02</v>
      </c>
      <c r="L90" s="35">
        <v>14</v>
      </c>
      <c r="M90" s="35">
        <v>1.4</v>
      </c>
      <c r="N90" s="35">
        <v>0.8</v>
      </c>
      <c r="O90" s="36">
        <v>2.8</v>
      </c>
    </row>
    <row r="91" spans="1:15" x14ac:dyDescent="0.25">
      <c r="A91" s="31"/>
      <c r="B91" s="27" t="s">
        <v>33</v>
      </c>
      <c r="C91" s="28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0"/>
    </row>
    <row r="92" spans="1:15" ht="26.4" x14ac:dyDescent="0.25">
      <c r="A92" s="31">
        <v>66</v>
      </c>
      <c r="B92" s="32" t="s">
        <v>80</v>
      </c>
      <c r="C92" s="28">
        <v>50</v>
      </c>
      <c r="D92" s="29">
        <v>0.85</v>
      </c>
      <c r="E92" s="29">
        <v>2.65</v>
      </c>
      <c r="F92" s="29">
        <v>5.25</v>
      </c>
      <c r="G92" s="29">
        <v>48</v>
      </c>
      <c r="H92" s="29">
        <v>0.05</v>
      </c>
      <c r="I92" s="29">
        <v>6.55</v>
      </c>
      <c r="J92" s="29">
        <v>0</v>
      </c>
      <c r="K92" s="29">
        <v>2.2999999999999998</v>
      </c>
      <c r="L92" s="29">
        <v>9.5</v>
      </c>
      <c r="M92" s="29">
        <v>33</v>
      </c>
      <c r="N92" s="29">
        <v>10.5</v>
      </c>
      <c r="O92" s="30">
        <v>0.35</v>
      </c>
    </row>
    <row r="93" spans="1:15" x14ac:dyDescent="0.25">
      <c r="A93" s="31">
        <v>237</v>
      </c>
      <c r="B93" s="32" t="s">
        <v>81</v>
      </c>
      <c r="C93" s="28">
        <v>130</v>
      </c>
      <c r="D93" s="29">
        <v>7.41</v>
      </c>
      <c r="E93" s="29">
        <v>6.79</v>
      </c>
      <c r="F93" s="29">
        <v>32.14</v>
      </c>
      <c r="G93" s="29">
        <v>219.31</v>
      </c>
      <c r="H93" s="29">
        <v>0.18</v>
      </c>
      <c r="I93" s="29">
        <v>0</v>
      </c>
      <c r="J93" s="29">
        <v>0.03</v>
      </c>
      <c r="K93" s="29">
        <v>0.54</v>
      </c>
      <c r="L93" s="29">
        <v>12.35</v>
      </c>
      <c r="M93" s="29">
        <v>175.63</v>
      </c>
      <c r="N93" s="29">
        <v>117.26</v>
      </c>
      <c r="O93" s="30">
        <v>3.93</v>
      </c>
    </row>
    <row r="94" spans="1:15" s="37" customFormat="1" x14ac:dyDescent="0.25">
      <c r="A94" s="31" t="s">
        <v>39</v>
      </c>
      <c r="B94" s="32" t="s">
        <v>40</v>
      </c>
      <c r="C94" s="28">
        <v>40</v>
      </c>
      <c r="D94" s="29">
        <v>2.6</v>
      </c>
      <c r="E94" s="29">
        <v>0.48</v>
      </c>
      <c r="F94" s="29">
        <v>17.440000000000001</v>
      </c>
      <c r="G94" s="29">
        <v>85.6</v>
      </c>
      <c r="H94" s="29">
        <v>7.0000000000000007E-2</v>
      </c>
      <c r="I94" s="29">
        <v>0</v>
      </c>
      <c r="J94" s="29">
        <v>0</v>
      </c>
      <c r="K94" s="29">
        <v>0.56000000000000005</v>
      </c>
      <c r="L94" s="29">
        <v>14</v>
      </c>
      <c r="M94" s="29">
        <v>63.2</v>
      </c>
      <c r="N94" s="29">
        <v>18.8</v>
      </c>
      <c r="O94" s="30">
        <v>1.56</v>
      </c>
    </row>
    <row r="95" spans="1:15" x14ac:dyDescent="0.25">
      <c r="A95" s="26" t="s">
        <v>82</v>
      </c>
      <c r="B95" s="32" t="s">
        <v>83</v>
      </c>
      <c r="C95" s="28">
        <v>200</v>
      </c>
      <c r="D95" s="29">
        <v>1.46</v>
      </c>
      <c r="E95" s="29">
        <v>4</v>
      </c>
      <c r="F95" s="29">
        <v>8.52</v>
      </c>
      <c r="G95" s="29">
        <v>76</v>
      </c>
      <c r="H95" s="29">
        <v>0.04</v>
      </c>
      <c r="I95" s="29">
        <v>8.24</v>
      </c>
      <c r="J95" s="29">
        <v>0</v>
      </c>
      <c r="K95" s="29">
        <v>1.92</v>
      </c>
      <c r="L95" s="29">
        <v>27.6</v>
      </c>
      <c r="M95" s="29">
        <v>42.4</v>
      </c>
      <c r="N95" s="29">
        <v>21</v>
      </c>
      <c r="O95" s="30">
        <v>0.96</v>
      </c>
    </row>
    <row r="96" spans="1:15" x14ac:dyDescent="0.25">
      <c r="A96" s="31" t="s">
        <v>50</v>
      </c>
      <c r="B96" s="32" t="s">
        <v>51</v>
      </c>
      <c r="C96" s="28" t="s">
        <v>29</v>
      </c>
      <c r="D96" s="29">
        <v>0.5</v>
      </c>
      <c r="E96" s="29">
        <v>0.2</v>
      </c>
      <c r="F96" s="29">
        <v>23.1</v>
      </c>
      <c r="G96" s="29">
        <v>96</v>
      </c>
      <c r="H96" s="29">
        <v>0</v>
      </c>
      <c r="I96" s="29">
        <v>4.3</v>
      </c>
      <c r="J96" s="29">
        <v>0</v>
      </c>
      <c r="K96" s="29">
        <v>0.2</v>
      </c>
      <c r="L96" s="29">
        <v>22</v>
      </c>
      <c r="M96" s="29">
        <v>16</v>
      </c>
      <c r="N96" s="29">
        <v>14</v>
      </c>
      <c r="O96" s="30">
        <v>1.1000000000000001</v>
      </c>
    </row>
    <row r="97" spans="1:15" x14ac:dyDescent="0.25">
      <c r="A97" s="31">
        <v>412</v>
      </c>
      <c r="B97" s="32" t="s">
        <v>84</v>
      </c>
      <c r="C97" s="28">
        <v>70</v>
      </c>
      <c r="D97" s="29">
        <v>10.5</v>
      </c>
      <c r="E97" s="29">
        <v>7.49</v>
      </c>
      <c r="F97" s="29">
        <v>6.5</v>
      </c>
      <c r="G97" s="29">
        <v>132</v>
      </c>
      <c r="H97" s="29">
        <v>7.0000000000000007E-2</v>
      </c>
      <c r="I97" s="29">
        <v>0.63</v>
      </c>
      <c r="J97" s="29">
        <v>0.03</v>
      </c>
      <c r="K97" s="29">
        <v>0.3</v>
      </c>
      <c r="L97" s="29">
        <v>26</v>
      </c>
      <c r="M97" s="29">
        <v>66</v>
      </c>
      <c r="N97" s="29">
        <v>13</v>
      </c>
      <c r="O97" s="30">
        <v>0.8</v>
      </c>
    </row>
    <row r="98" spans="1:15" x14ac:dyDescent="0.25">
      <c r="A98" s="38"/>
      <c r="B98" s="39" t="s">
        <v>61</v>
      </c>
      <c r="C98" s="40"/>
      <c r="D98" s="41">
        <f t="shared" ref="D98:O98" si="6">SUM(D92:D97)</f>
        <v>23.32</v>
      </c>
      <c r="E98" s="41">
        <f t="shared" si="6"/>
        <v>21.61</v>
      </c>
      <c r="F98" s="41">
        <f t="shared" si="6"/>
        <v>92.949999999999989</v>
      </c>
      <c r="G98" s="41">
        <f t="shared" si="6"/>
        <v>656.91</v>
      </c>
      <c r="H98" s="41">
        <f t="shared" si="6"/>
        <v>0.41</v>
      </c>
      <c r="I98" s="41">
        <f t="shared" si="6"/>
        <v>19.72</v>
      </c>
      <c r="J98" s="41">
        <f t="shared" si="6"/>
        <v>0.06</v>
      </c>
      <c r="K98" s="41">
        <f t="shared" si="6"/>
        <v>5.82</v>
      </c>
      <c r="L98" s="41">
        <f t="shared" si="6"/>
        <v>111.45</v>
      </c>
      <c r="M98" s="41">
        <f t="shared" si="6"/>
        <v>396.22999999999996</v>
      </c>
      <c r="N98" s="41">
        <f t="shared" si="6"/>
        <v>194.56</v>
      </c>
      <c r="O98" s="42">
        <f t="shared" si="6"/>
        <v>8.7000000000000011</v>
      </c>
    </row>
    <row r="99" spans="1:15" x14ac:dyDescent="0.25">
      <c r="A99" s="38"/>
      <c r="B99" s="39" t="s">
        <v>42</v>
      </c>
      <c r="C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2"/>
    </row>
    <row r="100" spans="1:15" s="16" customFormat="1" x14ac:dyDescent="0.25">
      <c r="A100" s="38"/>
      <c r="B100" s="43" t="s">
        <v>43</v>
      </c>
      <c r="C100" s="44">
        <v>40</v>
      </c>
      <c r="D100" s="45">
        <v>23.33</v>
      </c>
      <c r="E100" s="45">
        <v>1.73</v>
      </c>
      <c r="F100" s="45">
        <v>2.73</v>
      </c>
      <c r="G100" s="45">
        <v>97.3</v>
      </c>
      <c r="H100" s="45"/>
      <c r="I100" s="45">
        <v>2</v>
      </c>
      <c r="J100" s="41"/>
      <c r="K100" s="41"/>
      <c r="L100" s="41"/>
      <c r="M100" s="41"/>
      <c r="N100" s="41"/>
      <c r="O100" s="42"/>
    </row>
    <row r="101" spans="1:15" x14ac:dyDescent="0.25">
      <c r="A101" s="31">
        <v>493</v>
      </c>
      <c r="B101" s="32" t="s">
        <v>28</v>
      </c>
      <c r="C101" s="28" t="s">
        <v>29</v>
      </c>
      <c r="D101" s="29">
        <v>0.1</v>
      </c>
      <c r="E101" s="29">
        <v>0</v>
      </c>
      <c r="F101" s="29">
        <v>15</v>
      </c>
      <c r="G101" s="29">
        <v>60</v>
      </c>
      <c r="H101" s="29">
        <v>0</v>
      </c>
      <c r="I101" s="29">
        <v>0</v>
      </c>
      <c r="J101" s="29">
        <v>0</v>
      </c>
      <c r="K101" s="29">
        <v>0</v>
      </c>
      <c r="L101" s="29">
        <v>11</v>
      </c>
      <c r="M101" s="29">
        <v>3</v>
      </c>
      <c r="N101" s="29">
        <v>1</v>
      </c>
      <c r="O101" s="30">
        <v>0.3</v>
      </c>
    </row>
    <row r="102" spans="1:15" x14ac:dyDescent="0.25">
      <c r="A102" s="38"/>
      <c r="B102" s="39" t="s">
        <v>45</v>
      </c>
      <c r="C102" s="40"/>
      <c r="D102" s="41">
        <v>23.43</v>
      </c>
      <c r="E102" s="41">
        <v>1.73</v>
      </c>
      <c r="F102" s="41">
        <v>17.73</v>
      </c>
      <c r="G102" s="41">
        <v>157.30000000000001</v>
      </c>
      <c r="H102" s="41">
        <v>0</v>
      </c>
      <c r="I102" s="41">
        <v>2</v>
      </c>
      <c r="J102" s="41">
        <v>0</v>
      </c>
      <c r="K102" s="41">
        <v>0</v>
      </c>
      <c r="L102" s="41">
        <v>11</v>
      </c>
      <c r="M102" s="41">
        <v>3</v>
      </c>
      <c r="N102" s="41">
        <v>1</v>
      </c>
      <c r="O102" s="42">
        <v>0.3</v>
      </c>
    </row>
    <row r="103" spans="1:15" s="37" customFormat="1" x14ac:dyDescent="0.25">
      <c r="A103" s="46"/>
      <c r="B103" s="47" t="s">
        <v>46</v>
      </c>
      <c r="C103" s="48"/>
      <c r="D103" s="49">
        <v>62.99</v>
      </c>
      <c r="E103" s="49">
        <v>39.630000000000003</v>
      </c>
      <c r="F103" s="49">
        <v>143.28</v>
      </c>
      <c r="G103" s="49">
        <v>1219.76</v>
      </c>
      <c r="H103" s="49">
        <v>0.55000000000000004</v>
      </c>
      <c r="I103" s="49">
        <v>27.16</v>
      </c>
      <c r="J103" s="49">
        <v>0.28000000000000003</v>
      </c>
      <c r="K103" s="49">
        <v>52.17</v>
      </c>
      <c r="L103" s="49">
        <v>337.4</v>
      </c>
      <c r="M103" s="49">
        <v>663.93</v>
      </c>
      <c r="N103" s="49">
        <v>226.87</v>
      </c>
      <c r="O103" s="50">
        <v>13.91</v>
      </c>
    </row>
    <row r="104" spans="1:15" s="22" customFormat="1" ht="30" customHeight="1" x14ac:dyDescent="0.25">
      <c r="A104" s="15"/>
      <c r="B104" s="16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x14ac:dyDescent="0.25">
      <c r="A105" s="19" t="s">
        <v>2</v>
      </c>
      <c r="B105" s="16" t="s">
        <v>85</v>
      </c>
      <c r="C105" s="17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 ht="13.2" customHeight="1" x14ac:dyDescent="0.25">
      <c r="A106" s="9" t="s">
        <v>4</v>
      </c>
      <c r="B106" s="2" t="s">
        <v>5</v>
      </c>
      <c r="C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x14ac:dyDescent="0.25">
      <c r="A107" s="9"/>
      <c r="B107" s="2"/>
      <c r="C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 ht="13.2" customHeight="1" x14ac:dyDescent="0.25">
      <c r="A108" s="7" t="s">
        <v>7</v>
      </c>
      <c r="B108" s="6" t="s">
        <v>8</v>
      </c>
      <c r="C108" s="5" t="s">
        <v>9</v>
      </c>
      <c r="D108" s="4" t="s">
        <v>10</v>
      </c>
      <c r="E108" s="4"/>
      <c r="F108" s="4"/>
      <c r="G108" s="4" t="s">
        <v>11</v>
      </c>
      <c r="H108" s="4" t="s">
        <v>12</v>
      </c>
      <c r="I108" s="4"/>
      <c r="J108" s="4"/>
      <c r="K108" s="4"/>
      <c r="L108" s="3" t="s">
        <v>13</v>
      </c>
      <c r="M108" s="3"/>
      <c r="N108" s="3"/>
      <c r="O108" s="3"/>
    </row>
    <row r="109" spans="1:15" x14ac:dyDescent="0.25">
      <c r="A109" s="7"/>
      <c r="B109" s="6"/>
      <c r="C109" s="5"/>
      <c r="D109" s="23" t="s">
        <v>14</v>
      </c>
      <c r="E109" s="23" t="s">
        <v>15</v>
      </c>
      <c r="F109" s="23" t="s">
        <v>16</v>
      </c>
      <c r="G109" s="4"/>
      <c r="H109" s="23" t="s">
        <v>17</v>
      </c>
      <c r="I109" s="23" t="s">
        <v>18</v>
      </c>
      <c r="J109" s="23" t="s">
        <v>19</v>
      </c>
      <c r="K109" s="23" t="s">
        <v>20</v>
      </c>
      <c r="L109" s="23" t="s">
        <v>21</v>
      </c>
      <c r="M109" s="23" t="s">
        <v>22</v>
      </c>
      <c r="N109" s="23" t="s">
        <v>23</v>
      </c>
      <c r="O109" s="24" t="s">
        <v>24</v>
      </c>
    </row>
    <row r="110" spans="1:15" x14ac:dyDescent="0.25">
      <c r="A110" s="26"/>
      <c r="B110" s="27" t="s">
        <v>25</v>
      </c>
      <c r="C110" s="28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30"/>
    </row>
    <row r="111" spans="1:15" x14ac:dyDescent="0.25">
      <c r="A111" s="31" t="s">
        <v>86</v>
      </c>
      <c r="B111" s="32" t="s">
        <v>87</v>
      </c>
      <c r="C111" s="28">
        <v>200</v>
      </c>
      <c r="D111" s="29">
        <v>5.31</v>
      </c>
      <c r="E111" s="29">
        <v>5.09</v>
      </c>
      <c r="F111" s="29">
        <v>27.51</v>
      </c>
      <c r="G111" s="29">
        <v>178</v>
      </c>
      <c r="H111" s="29">
        <v>0.06</v>
      </c>
      <c r="I111" s="29">
        <v>0.42</v>
      </c>
      <c r="J111" s="29"/>
      <c r="K111" s="29"/>
      <c r="L111" s="29">
        <v>93.65</v>
      </c>
      <c r="M111" s="29"/>
      <c r="N111" s="29"/>
      <c r="O111" s="30">
        <v>0.39</v>
      </c>
    </row>
    <row r="112" spans="1:15" x14ac:dyDescent="0.25">
      <c r="A112" s="31">
        <v>93</v>
      </c>
      <c r="B112" s="32" t="s">
        <v>52</v>
      </c>
      <c r="C112" s="52" t="s">
        <v>53</v>
      </c>
      <c r="D112" s="29">
        <v>1.97</v>
      </c>
      <c r="E112" s="29">
        <v>3.28</v>
      </c>
      <c r="F112" s="29">
        <v>12.39</v>
      </c>
      <c r="G112" s="29">
        <v>87.3</v>
      </c>
      <c r="H112" s="29">
        <v>0.03</v>
      </c>
      <c r="I112" s="29">
        <v>0</v>
      </c>
      <c r="J112" s="29">
        <v>0</v>
      </c>
      <c r="K112" s="29">
        <v>0.3</v>
      </c>
      <c r="L112" s="29">
        <v>6.45</v>
      </c>
      <c r="M112" s="29">
        <v>16.25</v>
      </c>
      <c r="N112" s="29">
        <v>3.5</v>
      </c>
      <c r="O112" s="30">
        <v>0.3</v>
      </c>
    </row>
    <row r="113" spans="1:15" x14ac:dyDescent="0.25">
      <c r="A113" s="31">
        <v>509</v>
      </c>
      <c r="B113" s="32" t="s">
        <v>88</v>
      </c>
      <c r="C113" s="28" t="s">
        <v>29</v>
      </c>
      <c r="D113" s="29">
        <v>0.3</v>
      </c>
      <c r="E113" s="29">
        <v>0.2</v>
      </c>
      <c r="F113" s="29">
        <v>25.1</v>
      </c>
      <c r="G113" s="29">
        <v>103</v>
      </c>
      <c r="H113" s="29">
        <v>0</v>
      </c>
      <c r="I113" s="29">
        <v>3.3</v>
      </c>
      <c r="J113" s="29">
        <v>0</v>
      </c>
      <c r="K113" s="29">
        <v>0</v>
      </c>
      <c r="L113" s="29">
        <v>11</v>
      </c>
      <c r="M113" s="29">
        <v>7</v>
      </c>
      <c r="N113" s="29">
        <v>6</v>
      </c>
      <c r="O113" s="30">
        <v>1</v>
      </c>
    </row>
    <row r="114" spans="1:15" x14ac:dyDescent="0.25">
      <c r="A114" s="33"/>
      <c r="B114" s="27" t="s">
        <v>30</v>
      </c>
      <c r="C114" s="34"/>
      <c r="D114" s="35">
        <f t="shared" ref="D114:O114" si="7">SUM(D111:D113)</f>
        <v>7.5799999999999992</v>
      </c>
      <c r="E114" s="35">
        <f t="shared" si="7"/>
        <v>8.5699999999999985</v>
      </c>
      <c r="F114" s="35">
        <f t="shared" si="7"/>
        <v>65</v>
      </c>
      <c r="G114" s="35">
        <f t="shared" si="7"/>
        <v>368.3</v>
      </c>
      <c r="H114" s="35">
        <f t="shared" si="7"/>
        <v>0.09</v>
      </c>
      <c r="I114" s="35">
        <f t="shared" si="7"/>
        <v>3.7199999999999998</v>
      </c>
      <c r="J114" s="35">
        <f t="shared" si="7"/>
        <v>0</v>
      </c>
      <c r="K114" s="35">
        <f t="shared" si="7"/>
        <v>0.3</v>
      </c>
      <c r="L114" s="35">
        <f t="shared" si="7"/>
        <v>111.10000000000001</v>
      </c>
      <c r="M114" s="35">
        <f t="shared" si="7"/>
        <v>23.25</v>
      </c>
      <c r="N114" s="35">
        <f t="shared" si="7"/>
        <v>9.5</v>
      </c>
      <c r="O114" s="36">
        <f t="shared" si="7"/>
        <v>1.69</v>
      </c>
    </row>
    <row r="115" spans="1:15" x14ac:dyDescent="0.25">
      <c r="A115" s="31"/>
      <c r="B115" s="27" t="s">
        <v>31</v>
      </c>
      <c r="C115" s="2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30"/>
    </row>
    <row r="116" spans="1:15" x14ac:dyDescent="0.25">
      <c r="A116" s="31">
        <v>112</v>
      </c>
      <c r="B116" s="32" t="s">
        <v>32</v>
      </c>
      <c r="C116" s="28">
        <v>100</v>
      </c>
      <c r="D116" s="35">
        <v>0.4</v>
      </c>
      <c r="E116" s="35">
        <v>0.4</v>
      </c>
      <c r="F116" s="35">
        <v>9.8000000000000007</v>
      </c>
      <c r="G116" s="35">
        <v>47</v>
      </c>
      <c r="H116" s="35">
        <v>0.03</v>
      </c>
      <c r="I116" s="35">
        <v>10</v>
      </c>
      <c r="J116" s="35">
        <v>0</v>
      </c>
      <c r="K116" s="35">
        <v>0.2</v>
      </c>
      <c r="L116" s="35">
        <v>16</v>
      </c>
      <c r="M116" s="35">
        <v>11</v>
      </c>
      <c r="N116" s="35">
        <v>9</v>
      </c>
      <c r="O116" s="36">
        <v>2.2000000000000002</v>
      </c>
    </row>
    <row r="117" spans="1:15" x14ac:dyDescent="0.25">
      <c r="A117" s="26"/>
      <c r="B117" s="27" t="s">
        <v>33</v>
      </c>
      <c r="C117" s="28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30"/>
    </row>
    <row r="118" spans="1:15" x14ac:dyDescent="0.25">
      <c r="A118" s="26" t="s">
        <v>89</v>
      </c>
      <c r="B118" s="32" t="s">
        <v>90</v>
      </c>
      <c r="C118" s="28">
        <v>200</v>
      </c>
      <c r="D118" s="29">
        <v>1.86</v>
      </c>
      <c r="E118" s="29">
        <v>2.75</v>
      </c>
      <c r="F118" s="29">
        <v>11.13</v>
      </c>
      <c r="G118" s="29">
        <v>78</v>
      </c>
      <c r="H118" s="29">
        <v>0.03</v>
      </c>
      <c r="I118" s="29">
        <v>0.38</v>
      </c>
      <c r="J118" s="29"/>
      <c r="K118" s="29"/>
      <c r="L118" s="29">
        <v>10.26</v>
      </c>
      <c r="M118" s="29"/>
      <c r="N118" s="29"/>
      <c r="O118" s="30">
        <v>0.34</v>
      </c>
    </row>
    <row r="119" spans="1:15" x14ac:dyDescent="0.25">
      <c r="A119" s="31">
        <v>414</v>
      </c>
      <c r="B119" s="32" t="s">
        <v>91</v>
      </c>
      <c r="C119" s="28">
        <v>130</v>
      </c>
      <c r="D119" s="29">
        <v>3.2</v>
      </c>
      <c r="E119" s="29">
        <v>5.26</v>
      </c>
      <c r="F119" s="29">
        <v>29.3</v>
      </c>
      <c r="G119" s="29">
        <v>177.32</v>
      </c>
      <c r="H119" s="29">
        <v>0.02</v>
      </c>
      <c r="I119" s="29">
        <v>0</v>
      </c>
      <c r="J119" s="29">
        <v>0.03</v>
      </c>
      <c r="K119" s="29">
        <v>0.24</v>
      </c>
      <c r="L119" s="29">
        <v>4.42</v>
      </c>
      <c r="M119" s="29">
        <v>61.36</v>
      </c>
      <c r="N119" s="29">
        <v>19.760000000000002</v>
      </c>
      <c r="O119" s="30">
        <v>0.45</v>
      </c>
    </row>
    <row r="120" spans="1:15" x14ac:dyDescent="0.25">
      <c r="A120" s="31">
        <v>7</v>
      </c>
      <c r="B120" s="32" t="s">
        <v>92</v>
      </c>
      <c r="C120" s="28">
        <v>50</v>
      </c>
      <c r="D120" s="29">
        <v>0.55000000000000004</v>
      </c>
      <c r="E120" s="29">
        <v>5.05</v>
      </c>
      <c r="F120" s="29">
        <v>4.55</v>
      </c>
      <c r="G120" s="29">
        <v>66</v>
      </c>
      <c r="H120" s="29">
        <v>0</v>
      </c>
      <c r="I120" s="29">
        <v>1.6</v>
      </c>
      <c r="J120" s="29">
        <v>0</v>
      </c>
      <c r="K120" s="29">
        <v>2.35</v>
      </c>
      <c r="L120" s="29">
        <v>12</v>
      </c>
      <c r="M120" s="29">
        <v>24.5</v>
      </c>
      <c r="N120" s="29">
        <v>16.5</v>
      </c>
      <c r="O120" s="30">
        <v>0.3</v>
      </c>
    </row>
    <row r="121" spans="1:15" x14ac:dyDescent="0.25">
      <c r="A121" s="31">
        <v>494</v>
      </c>
      <c r="B121" s="32" t="s">
        <v>38</v>
      </c>
      <c r="C121" s="28">
        <v>200</v>
      </c>
      <c r="D121" s="29">
        <v>0.1</v>
      </c>
      <c r="E121" s="29">
        <v>0</v>
      </c>
      <c r="F121" s="29">
        <v>15.2</v>
      </c>
      <c r="G121" s="29">
        <v>61</v>
      </c>
      <c r="H121" s="29">
        <v>0</v>
      </c>
      <c r="I121" s="29">
        <v>2.8</v>
      </c>
      <c r="J121" s="29">
        <v>0</v>
      </c>
      <c r="K121" s="29">
        <v>0</v>
      </c>
      <c r="L121" s="29">
        <v>14.2</v>
      </c>
      <c r="M121" s="29">
        <v>4</v>
      </c>
      <c r="N121" s="29">
        <v>2</v>
      </c>
      <c r="O121" s="30">
        <v>0.4</v>
      </c>
    </row>
    <row r="122" spans="1:15" s="37" customFormat="1" x14ac:dyDescent="0.25">
      <c r="A122" s="31" t="s">
        <v>39</v>
      </c>
      <c r="B122" s="32" t="s">
        <v>40</v>
      </c>
      <c r="C122" s="28">
        <v>40</v>
      </c>
      <c r="D122" s="29">
        <v>2.6</v>
      </c>
      <c r="E122" s="29">
        <v>0.48</v>
      </c>
      <c r="F122" s="29">
        <v>17.440000000000001</v>
      </c>
      <c r="G122" s="29">
        <v>85.6</v>
      </c>
      <c r="H122" s="29">
        <v>7.0000000000000007E-2</v>
      </c>
      <c r="I122" s="29">
        <v>0</v>
      </c>
      <c r="J122" s="29">
        <v>0</v>
      </c>
      <c r="K122" s="29">
        <v>0.56000000000000005</v>
      </c>
      <c r="L122" s="29">
        <v>14</v>
      </c>
      <c r="M122" s="29">
        <v>63.2</v>
      </c>
      <c r="N122" s="29">
        <v>18.8</v>
      </c>
      <c r="O122" s="30">
        <v>1.56</v>
      </c>
    </row>
    <row r="123" spans="1:15" x14ac:dyDescent="0.25">
      <c r="A123" s="31">
        <v>345</v>
      </c>
      <c r="B123" s="32" t="s">
        <v>93</v>
      </c>
      <c r="C123" s="28">
        <v>70</v>
      </c>
      <c r="D123" s="29">
        <v>9.73</v>
      </c>
      <c r="E123" s="29">
        <v>1.47</v>
      </c>
      <c r="F123" s="29">
        <v>6.72</v>
      </c>
      <c r="G123" s="29">
        <v>79.099999999999994</v>
      </c>
      <c r="H123" s="29">
        <v>0.06</v>
      </c>
      <c r="I123" s="29">
        <v>0.28000000000000003</v>
      </c>
      <c r="J123" s="29">
        <v>0</v>
      </c>
      <c r="K123" s="29">
        <v>0.7</v>
      </c>
      <c r="L123" s="29">
        <v>24.5</v>
      </c>
      <c r="M123" s="29">
        <v>112</v>
      </c>
      <c r="N123" s="29">
        <v>16.100000000000001</v>
      </c>
      <c r="O123" s="30">
        <v>0.33</v>
      </c>
    </row>
    <row r="124" spans="1:15" x14ac:dyDescent="0.25">
      <c r="A124" s="38"/>
      <c r="B124" s="39" t="s">
        <v>61</v>
      </c>
      <c r="C124" s="40"/>
      <c r="D124" s="41">
        <f t="shared" ref="D124:O124" si="8">SUM(D118:D123)</f>
        <v>18.04</v>
      </c>
      <c r="E124" s="41">
        <f t="shared" si="8"/>
        <v>15.01</v>
      </c>
      <c r="F124" s="41">
        <f t="shared" si="8"/>
        <v>84.339999999999989</v>
      </c>
      <c r="G124" s="41">
        <f t="shared" si="8"/>
        <v>547.02</v>
      </c>
      <c r="H124" s="41">
        <f t="shared" si="8"/>
        <v>0.18</v>
      </c>
      <c r="I124" s="41">
        <f t="shared" si="8"/>
        <v>5.0599999999999996</v>
      </c>
      <c r="J124" s="41">
        <f t="shared" si="8"/>
        <v>0.03</v>
      </c>
      <c r="K124" s="41">
        <f t="shared" si="8"/>
        <v>3.8499999999999996</v>
      </c>
      <c r="L124" s="41">
        <f t="shared" si="8"/>
        <v>79.38</v>
      </c>
      <c r="M124" s="41">
        <f t="shared" si="8"/>
        <v>265.06</v>
      </c>
      <c r="N124" s="41">
        <f t="shared" si="8"/>
        <v>73.16</v>
      </c>
      <c r="O124" s="42">
        <f t="shared" si="8"/>
        <v>3.3800000000000003</v>
      </c>
    </row>
    <row r="125" spans="1:15" x14ac:dyDescent="0.25">
      <c r="A125" s="38"/>
      <c r="B125" s="39" t="s">
        <v>42</v>
      </c>
      <c r="C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2"/>
    </row>
    <row r="126" spans="1:15" x14ac:dyDescent="0.25">
      <c r="A126" s="38"/>
      <c r="B126" s="43" t="s">
        <v>62</v>
      </c>
      <c r="C126" s="44">
        <v>40</v>
      </c>
      <c r="D126" s="45">
        <v>0.75</v>
      </c>
      <c r="E126" s="45">
        <v>0.65</v>
      </c>
      <c r="F126" s="45">
        <v>13.35</v>
      </c>
      <c r="G126" s="45">
        <v>79.8</v>
      </c>
      <c r="H126" s="45"/>
      <c r="I126" s="45">
        <v>0</v>
      </c>
      <c r="J126" s="45"/>
      <c r="K126" s="45"/>
      <c r="L126" s="45"/>
      <c r="M126" s="45"/>
      <c r="N126" s="45"/>
      <c r="O126" s="53"/>
    </row>
    <row r="127" spans="1:15" x14ac:dyDescent="0.25">
      <c r="A127" s="26" t="s">
        <v>72</v>
      </c>
      <c r="B127" s="32" t="s">
        <v>73</v>
      </c>
      <c r="C127" s="28" t="s">
        <v>29</v>
      </c>
      <c r="D127" s="29">
        <v>0.5</v>
      </c>
      <c r="E127" s="29">
        <v>0</v>
      </c>
      <c r="F127" s="29">
        <v>27</v>
      </c>
      <c r="G127" s="29">
        <v>110</v>
      </c>
      <c r="H127" s="29">
        <v>0</v>
      </c>
      <c r="I127" s="29">
        <v>0.5</v>
      </c>
      <c r="J127" s="29">
        <v>0</v>
      </c>
      <c r="K127" s="29">
        <v>0</v>
      </c>
      <c r="L127" s="29">
        <v>28</v>
      </c>
      <c r="M127" s="29">
        <v>19</v>
      </c>
      <c r="N127" s="29">
        <v>7</v>
      </c>
      <c r="O127" s="30">
        <v>1.5</v>
      </c>
    </row>
    <row r="128" spans="1:15" x14ac:dyDescent="0.25">
      <c r="A128" s="38"/>
      <c r="B128" s="39" t="s">
        <v>45</v>
      </c>
      <c r="C128" s="40"/>
      <c r="D128" s="41">
        <v>1.25</v>
      </c>
      <c r="E128" s="41">
        <v>0.65</v>
      </c>
      <c r="F128" s="41">
        <v>40.35</v>
      </c>
      <c r="G128" s="41">
        <v>189.8</v>
      </c>
      <c r="H128" s="41">
        <v>0</v>
      </c>
      <c r="I128" s="41">
        <v>0.5</v>
      </c>
      <c r="J128" s="41">
        <v>0</v>
      </c>
      <c r="K128" s="41">
        <v>0</v>
      </c>
      <c r="L128" s="41">
        <v>28</v>
      </c>
      <c r="M128" s="41">
        <v>19</v>
      </c>
      <c r="N128" s="41">
        <v>7</v>
      </c>
      <c r="O128" s="42">
        <v>1.5</v>
      </c>
    </row>
    <row r="129" spans="1:15" x14ac:dyDescent="0.25">
      <c r="A129" s="46"/>
      <c r="B129" s="47" t="s">
        <v>46</v>
      </c>
      <c r="C129" s="48"/>
      <c r="D129" s="49">
        <v>27.27</v>
      </c>
      <c r="E129" s="49">
        <v>51.9</v>
      </c>
      <c r="F129" s="49">
        <v>199.49</v>
      </c>
      <c r="G129" s="49">
        <v>1152.1199999999999</v>
      </c>
      <c r="H129" s="49">
        <v>0.3</v>
      </c>
      <c r="I129" s="49">
        <v>19.28</v>
      </c>
      <c r="J129" s="49">
        <v>0.03</v>
      </c>
      <c r="K129" s="49">
        <v>4.3499999999999996</v>
      </c>
      <c r="L129" s="49">
        <v>234.48</v>
      </c>
      <c r="M129" s="49">
        <v>318.38</v>
      </c>
      <c r="N129" s="49">
        <v>98.66</v>
      </c>
      <c r="O129" s="50">
        <v>8.77</v>
      </c>
    </row>
    <row r="130" spans="1:15" x14ac:dyDescent="0.25">
      <c r="A130" s="15"/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</row>
    <row r="131" spans="1:15" x14ac:dyDescent="0.25">
      <c r="A131" s="19" t="s">
        <v>2</v>
      </c>
      <c r="B131" s="16" t="s">
        <v>94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spans="1:15" ht="13.2" customHeight="1" x14ac:dyDescent="0.25">
      <c r="A132" s="9" t="s">
        <v>4</v>
      </c>
      <c r="B132" s="2" t="s">
        <v>5</v>
      </c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  <row r="133" spans="1:15" x14ac:dyDescent="0.25">
      <c r="A133" s="9"/>
      <c r="B133" s="2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</row>
    <row r="134" spans="1:15" ht="13.2" customHeight="1" x14ac:dyDescent="0.25">
      <c r="A134" s="7" t="s">
        <v>7</v>
      </c>
      <c r="B134" s="6" t="s">
        <v>8</v>
      </c>
      <c r="C134" s="5" t="s">
        <v>9</v>
      </c>
      <c r="D134" s="4" t="s">
        <v>10</v>
      </c>
      <c r="E134" s="4"/>
      <c r="F134" s="4"/>
      <c r="G134" s="4" t="s">
        <v>11</v>
      </c>
      <c r="H134" s="4" t="s">
        <v>12</v>
      </c>
      <c r="I134" s="4"/>
      <c r="J134" s="4"/>
      <c r="K134" s="4"/>
      <c r="L134" s="3" t="s">
        <v>13</v>
      </c>
      <c r="M134" s="3"/>
      <c r="N134" s="3"/>
      <c r="O134" s="3"/>
    </row>
    <row r="135" spans="1:15" x14ac:dyDescent="0.25">
      <c r="A135" s="7"/>
      <c r="B135" s="6"/>
      <c r="C135" s="5"/>
      <c r="D135" s="23" t="s">
        <v>14</v>
      </c>
      <c r="E135" s="23" t="s">
        <v>15</v>
      </c>
      <c r="F135" s="23" t="s">
        <v>16</v>
      </c>
      <c r="G135" s="4"/>
      <c r="H135" s="23" t="s">
        <v>17</v>
      </c>
      <c r="I135" s="23" t="s">
        <v>18</v>
      </c>
      <c r="J135" s="23" t="s">
        <v>19</v>
      </c>
      <c r="K135" s="23" t="s">
        <v>20</v>
      </c>
      <c r="L135" s="23" t="s">
        <v>21</v>
      </c>
      <c r="M135" s="23" t="s">
        <v>22</v>
      </c>
      <c r="N135" s="23" t="s">
        <v>23</v>
      </c>
      <c r="O135" s="24" t="s">
        <v>24</v>
      </c>
    </row>
    <row r="136" spans="1:15" x14ac:dyDescent="0.25">
      <c r="A136" s="26"/>
      <c r="B136" s="27" t="s">
        <v>25</v>
      </c>
      <c r="C136" s="28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30"/>
    </row>
    <row r="137" spans="1:15" x14ac:dyDescent="0.25">
      <c r="A137" s="26" t="s">
        <v>95</v>
      </c>
      <c r="B137" s="32" t="s">
        <v>96</v>
      </c>
      <c r="C137" s="28">
        <v>200</v>
      </c>
      <c r="D137" s="29">
        <v>3.4</v>
      </c>
      <c r="E137" s="29">
        <v>3.7</v>
      </c>
      <c r="F137" s="29">
        <v>12</v>
      </c>
      <c r="G137" s="29">
        <v>95</v>
      </c>
      <c r="H137" s="29">
        <v>0.04</v>
      </c>
      <c r="I137" s="29">
        <v>0.42</v>
      </c>
      <c r="J137" s="29"/>
      <c r="K137" s="29"/>
      <c r="L137" s="29">
        <v>88.55</v>
      </c>
      <c r="M137" s="29"/>
      <c r="N137" s="29"/>
      <c r="O137" s="30">
        <v>0.26</v>
      </c>
    </row>
    <row r="138" spans="1:15" x14ac:dyDescent="0.25">
      <c r="A138" s="31">
        <v>93</v>
      </c>
      <c r="B138" s="32" t="s">
        <v>52</v>
      </c>
      <c r="C138" s="52" t="s">
        <v>53</v>
      </c>
      <c r="D138" s="29">
        <v>1.97</v>
      </c>
      <c r="E138" s="29">
        <v>3.28</v>
      </c>
      <c r="F138" s="29">
        <v>12.39</v>
      </c>
      <c r="G138" s="29">
        <v>87.3</v>
      </c>
      <c r="H138" s="29">
        <v>0.03</v>
      </c>
      <c r="I138" s="29">
        <v>0</v>
      </c>
      <c r="J138" s="29">
        <v>0</v>
      </c>
      <c r="K138" s="29">
        <v>0.3</v>
      </c>
      <c r="L138" s="29">
        <v>6.45</v>
      </c>
      <c r="M138" s="29">
        <v>16.25</v>
      </c>
      <c r="N138" s="29">
        <v>3.5</v>
      </c>
      <c r="O138" s="30">
        <v>0.3</v>
      </c>
    </row>
    <row r="139" spans="1:15" x14ac:dyDescent="0.25">
      <c r="A139" s="31">
        <v>501</v>
      </c>
      <c r="B139" s="32" t="s">
        <v>44</v>
      </c>
      <c r="C139" s="28" t="s">
        <v>29</v>
      </c>
      <c r="D139" s="29">
        <v>3.2</v>
      </c>
      <c r="E139" s="29">
        <v>2.7</v>
      </c>
      <c r="F139" s="29">
        <v>15.9</v>
      </c>
      <c r="G139" s="29">
        <v>79</v>
      </c>
      <c r="H139" s="29">
        <v>0.04</v>
      </c>
      <c r="I139" s="29">
        <v>1.3</v>
      </c>
      <c r="J139" s="29">
        <v>0.02</v>
      </c>
      <c r="K139" s="29">
        <v>0</v>
      </c>
      <c r="L139" s="29">
        <v>126</v>
      </c>
      <c r="M139" s="29">
        <v>90</v>
      </c>
      <c r="N139" s="29">
        <v>14</v>
      </c>
      <c r="O139" s="30">
        <v>0.1</v>
      </c>
    </row>
    <row r="140" spans="1:15" x14ac:dyDescent="0.25">
      <c r="A140" s="33"/>
      <c r="B140" s="27" t="s">
        <v>30</v>
      </c>
      <c r="C140" s="34"/>
      <c r="D140" s="35">
        <f t="shared" ref="D140:O140" si="9">SUM(D137:D139)</f>
        <v>8.57</v>
      </c>
      <c r="E140" s="35">
        <f t="shared" si="9"/>
        <v>9.68</v>
      </c>
      <c r="F140" s="35">
        <f t="shared" si="9"/>
        <v>40.29</v>
      </c>
      <c r="G140" s="35">
        <f t="shared" si="9"/>
        <v>261.3</v>
      </c>
      <c r="H140" s="35">
        <f t="shared" si="9"/>
        <v>0.11000000000000001</v>
      </c>
      <c r="I140" s="35">
        <f t="shared" si="9"/>
        <v>1.72</v>
      </c>
      <c r="J140" s="35">
        <f t="shared" si="9"/>
        <v>0.02</v>
      </c>
      <c r="K140" s="35">
        <f t="shared" si="9"/>
        <v>0.3</v>
      </c>
      <c r="L140" s="35">
        <f t="shared" si="9"/>
        <v>221</v>
      </c>
      <c r="M140" s="35">
        <f t="shared" si="9"/>
        <v>106.25</v>
      </c>
      <c r="N140" s="35">
        <f t="shared" si="9"/>
        <v>17.5</v>
      </c>
      <c r="O140" s="36">
        <f t="shared" si="9"/>
        <v>0.66</v>
      </c>
    </row>
    <row r="141" spans="1:15" x14ac:dyDescent="0.25">
      <c r="A141" s="31"/>
      <c r="B141" s="27" t="s">
        <v>31</v>
      </c>
      <c r="C141" s="28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30"/>
    </row>
    <row r="142" spans="1:15" ht="26.4" x14ac:dyDescent="0.25">
      <c r="A142" s="31"/>
      <c r="B142" s="32" t="s">
        <v>54</v>
      </c>
      <c r="C142" s="28">
        <v>0.2</v>
      </c>
      <c r="D142" s="35">
        <v>1</v>
      </c>
      <c r="E142" s="35">
        <v>0.2</v>
      </c>
      <c r="F142" s="35">
        <v>0.2</v>
      </c>
      <c r="G142" s="35">
        <v>92</v>
      </c>
      <c r="H142" s="35">
        <v>0.02</v>
      </c>
      <c r="I142" s="35">
        <v>4</v>
      </c>
      <c r="J142" s="35">
        <v>0</v>
      </c>
      <c r="K142" s="35">
        <v>0.02</v>
      </c>
      <c r="L142" s="35">
        <v>14</v>
      </c>
      <c r="M142" s="35">
        <v>1.4</v>
      </c>
      <c r="N142" s="35">
        <v>0.8</v>
      </c>
      <c r="O142" s="36">
        <v>2.8</v>
      </c>
    </row>
    <row r="143" spans="1:15" x14ac:dyDescent="0.25">
      <c r="A143" s="26"/>
      <c r="B143" s="27" t="s">
        <v>33</v>
      </c>
      <c r="C143" s="28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</row>
    <row r="144" spans="1:15" x14ac:dyDescent="0.25">
      <c r="A144" s="31">
        <v>1</v>
      </c>
      <c r="B144" s="32" t="s">
        <v>69</v>
      </c>
      <c r="C144" s="28">
        <v>50</v>
      </c>
      <c r="D144" s="29">
        <v>1.47</v>
      </c>
      <c r="E144" s="29">
        <v>7.07</v>
      </c>
      <c r="F144" s="29">
        <v>6.5</v>
      </c>
      <c r="G144" s="29">
        <v>95.2</v>
      </c>
      <c r="H144" s="29">
        <v>0</v>
      </c>
      <c r="I144" s="29">
        <v>17.920000000000002</v>
      </c>
      <c r="J144" s="29">
        <v>0</v>
      </c>
      <c r="K144" s="29">
        <v>3.15</v>
      </c>
      <c r="L144" s="29">
        <v>39.200000000000003</v>
      </c>
      <c r="M144" s="29">
        <v>30.1</v>
      </c>
      <c r="N144" s="29">
        <v>14.7</v>
      </c>
      <c r="O144" s="30">
        <v>0.56000000000000005</v>
      </c>
    </row>
    <row r="145" spans="1:15" ht="26.4" x14ac:dyDescent="0.25">
      <c r="A145" s="26" t="s">
        <v>36</v>
      </c>
      <c r="B145" s="32" t="s">
        <v>37</v>
      </c>
      <c r="C145" s="28">
        <v>200</v>
      </c>
      <c r="D145" s="29">
        <v>2.16</v>
      </c>
      <c r="E145" s="29">
        <v>2.2799999999999998</v>
      </c>
      <c r="F145" s="29">
        <v>15.06</v>
      </c>
      <c r="G145" s="29">
        <v>89</v>
      </c>
      <c r="H145" s="29">
        <v>0.08</v>
      </c>
      <c r="I145" s="29">
        <v>6.6</v>
      </c>
      <c r="J145" s="29">
        <v>0</v>
      </c>
      <c r="K145" s="29">
        <v>1.1000000000000001</v>
      </c>
      <c r="L145" s="29">
        <v>12.2</v>
      </c>
      <c r="M145" s="29">
        <v>50.8</v>
      </c>
      <c r="N145" s="29">
        <v>19.2</v>
      </c>
      <c r="O145" s="30">
        <v>0.76</v>
      </c>
    </row>
    <row r="146" spans="1:15" x14ac:dyDescent="0.25">
      <c r="A146" s="31">
        <v>407</v>
      </c>
      <c r="B146" s="32" t="s">
        <v>97</v>
      </c>
      <c r="C146" s="28">
        <v>150</v>
      </c>
      <c r="D146" s="29">
        <v>11.84</v>
      </c>
      <c r="E146" s="29">
        <v>12.34</v>
      </c>
      <c r="F146" s="29">
        <v>13.63</v>
      </c>
      <c r="G146" s="29">
        <v>212.56</v>
      </c>
      <c r="H146" s="29">
        <v>0.1</v>
      </c>
      <c r="I146" s="29">
        <v>8.91</v>
      </c>
      <c r="J146" s="29">
        <v>0.02</v>
      </c>
      <c r="K146" s="29">
        <v>2.65</v>
      </c>
      <c r="L146" s="29">
        <v>21.43</v>
      </c>
      <c r="M146" s="29">
        <v>119.14</v>
      </c>
      <c r="N146" s="29">
        <v>33.43</v>
      </c>
      <c r="O146" s="30">
        <v>1.54</v>
      </c>
    </row>
    <row r="147" spans="1:15" s="37" customFormat="1" x14ac:dyDescent="0.25">
      <c r="A147" s="31" t="s">
        <v>39</v>
      </c>
      <c r="B147" s="32" t="s">
        <v>40</v>
      </c>
      <c r="C147" s="28">
        <v>40</v>
      </c>
      <c r="D147" s="29">
        <v>2.6</v>
      </c>
      <c r="E147" s="29">
        <v>0.48</v>
      </c>
      <c r="F147" s="29">
        <v>17.440000000000001</v>
      </c>
      <c r="G147" s="29">
        <v>85.6</v>
      </c>
      <c r="H147" s="29">
        <v>7.0000000000000007E-2</v>
      </c>
      <c r="I147" s="29">
        <v>0</v>
      </c>
      <c r="J147" s="29">
        <v>0</v>
      </c>
      <c r="K147" s="29">
        <v>0.56000000000000005</v>
      </c>
      <c r="L147" s="29">
        <v>14</v>
      </c>
      <c r="M147" s="29">
        <v>63.2</v>
      </c>
      <c r="N147" s="29">
        <v>18.8</v>
      </c>
      <c r="O147" s="30">
        <v>1.56</v>
      </c>
    </row>
    <row r="148" spans="1:15" x14ac:dyDescent="0.25">
      <c r="A148" s="31" t="s">
        <v>50</v>
      </c>
      <c r="B148" s="32" t="s">
        <v>51</v>
      </c>
      <c r="C148" s="28" t="s">
        <v>29</v>
      </c>
      <c r="D148" s="29">
        <v>0.5</v>
      </c>
      <c r="E148" s="29">
        <v>0.2</v>
      </c>
      <c r="F148" s="29">
        <v>23.1</v>
      </c>
      <c r="G148" s="29">
        <v>96</v>
      </c>
      <c r="H148" s="29">
        <v>0</v>
      </c>
      <c r="I148" s="29">
        <v>4.3</v>
      </c>
      <c r="J148" s="29">
        <v>0</v>
      </c>
      <c r="K148" s="29">
        <v>0.2</v>
      </c>
      <c r="L148" s="29">
        <v>22</v>
      </c>
      <c r="M148" s="29">
        <v>16</v>
      </c>
      <c r="N148" s="29">
        <v>14</v>
      </c>
      <c r="O148" s="30">
        <v>1.1000000000000001</v>
      </c>
    </row>
    <row r="149" spans="1:15" x14ac:dyDescent="0.25">
      <c r="A149" s="56"/>
      <c r="B149" s="39" t="s">
        <v>61</v>
      </c>
      <c r="C149" s="40"/>
      <c r="D149" s="41">
        <f t="shared" ref="D149:O149" si="10">SUM(D144:D148)</f>
        <v>18.57</v>
      </c>
      <c r="E149" s="41">
        <f t="shared" si="10"/>
        <v>22.369999999999997</v>
      </c>
      <c r="F149" s="41">
        <f t="shared" si="10"/>
        <v>75.730000000000018</v>
      </c>
      <c r="G149" s="41">
        <f t="shared" si="10"/>
        <v>578.36</v>
      </c>
      <c r="H149" s="41">
        <f t="shared" si="10"/>
        <v>0.25</v>
      </c>
      <c r="I149" s="41">
        <f t="shared" si="10"/>
        <v>37.730000000000004</v>
      </c>
      <c r="J149" s="41">
        <f t="shared" si="10"/>
        <v>0.02</v>
      </c>
      <c r="K149" s="41">
        <f t="shared" si="10"/>
        <v>7.660000000000001</v>
      </c>
      <c r="L149" s="41">
        <f t="shared" si="10"/>
        <v>108.83000000000001</v>
      </c>
      <c r="M149" s="41">
        <f t="shared" si="10"/>
        <v>279.24</v>
      </c>
      <c r="N149" s="41">
        <f t="shared" si="10"/>
        <v>100.13</v>
      </c>
      <c r="O149" s="42">
        <f t="shared" si="10"/>
        <v>5.52</v>
      </c>
    </row>
    <row r="150" spans="1:15" x14ac:dyDescent="0.25">
      <c r="A150" s="56"/>
      <c r="B150" s="39" t="s">
        <v>42</v>
      </c>
      <c r="C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2"/>
    </row>
    <row r="151" spans="1:15" x14ac:dyDescent="0.25">
      <c r="A151" s="38"/>
      <c r="B151" s="43" t="s">
        <v>74</v>
      </c>
      <c r="C151" s="44">
        <v>40</v>
      </c>
      <c r="D151" s="45">
        <v>1.92</v>
      </c>
      <c r="E151" s="45">
        <v>2.35</v>
      </c>
      <c r="F151" s="45">
        <v>14.93</v>
      </c>
      <c r="G151" s="45">
        <v>73.17</v>
      </c>
      <c r="H151" s="45"/>
      <c r="I151" s="45">
        <v>0.53</v>
      </c>
      <c r="J151" s="41"/>
      <c r="K151" s="41"/>
      <c r="L151" s="41"/>
      <c r="M151" s="41"/>
      <c r="N151" s="41"/>
      <c r="O151" s="42"/>
    </row>
    <row r="152" spans="1:15" s="25" customFormat="1" ht="26.4" x14ac:dyDescent="0.25">
      <c r="A152" s="31">
        <v>503</v>
      </c>
      <c r="B152" s="32" t="s">
        <v>58</v>
      </c>
      <c r="C152" s="28" t="s">
        <v>29</v>
      </c>
      <c r="D152" s="29">
        <v>1.4</v>
      </c>
      <c r="E152" s="29">
        <v>0</v>
      </c>
      <c r="F152" s="29">
        <v>29</v>
      </c>
      <c r="G152" s="29">
        <v>122</v>
      </c>
      <c r="H152" s="29">
        <v>0</v>
      </c>
      <c r="I152" s="29">
        <v>0</v>
      </c>
      <c r="J152" s="29">
        <v>0</v>
      </c>
      <c r="K152" s="29">
        <v>0</v>
      </c>
      <c r="L152" s="29">
        <v>1</v>
      </c>
      <c r="M152" s="29">
        <v>0</v>
      </c>
      <c r="N152" s="29">
        <v>0</v>
      </c>
      <c r="O152" s="30">
        <v>0.1</v>
      </c>
    </row>
    <row r="153" spans="1:15" x14ac:dyDescent="0.25">
      <c r="A153" s="56"/>
      <c r="B153" s="39" t="s">
        <v>45</v>
      </c>
      <c r="C153" s="40"/>
      <c r="D153" s="41">
        <v>3.32</v>
      </c>
      <c r="E153" s="41">
        <v>2.35</v>
      </c>
      <c r="F153" s="41">
        <v>43.93</v>
      </c>
      <c r="G153" s="41">
        <v>195.17</v>
      </c>
      <c r="H153" s="41">
        <v>0</v>
      </c>
      <c r="I153" s="41">
        <v>0.53</v>
      </c>
      <c r="J153" s="41">
        <v>0</v>
      </c>
      <c r="K153" s="41">
        <v>0</v>
      </c>
      <c r="L153" s="41">
        <v>1</v>
      </c>
      <c r="M153" s="41">
        <v>0</v>
      </c>
      <c r="N153" s="41">
        <v>0</v>
      </c>
      <c r="O153" s="42">
        <v>0.1</v>
      </c>
    </row>
    <row r="154" spans="1:15" x14ac:dyDescent="0.25">
      <c r="A154" s="46"/>
      <c r="B154" s="47" t="s">
        <v>46</v>
      </c>
      <c r="C154" s="48"/>
      <c r="D154" s="49">
        <v>31.46</v>
      </c>
      <c r="E154" s="49">
        <v>34.6</v>
      </c>
      <c r="F154" s="49">
        <v>160.15</v>
      </c>
      <c r="G154" s="49">
        <v>1126.83</v>
      </c>
      <c r="H154" s="49">
        <v>0.38</v>
      </c>
      <c r="I154" s="49">
        <v>43.98</v>
      </c>
      <c r="J154" s="49">
        <v>0.04</v>
      </c>
      <c r="K154" s="49">
        <v>7.98</v>
      </c>
      <c r="L154" s="49">
        <v>344.83</v>
      </c>
      <c r="M154" s="49">
        <v>386.89</v>
      </c>
      <c r="N154" s="49">
        <v>118.43</v>
      </c>
      <c r="O154" s="50">
        <v>9.08</v>
      </c>
    </row>
    <row r="155" spans="1:15" x14ac:dyDescent="0.25">
      <c r="A155" s="15"/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</row>
    <row r="156" spans="1:15" x14ac:dyDescent="0.25">
      <c r="A156" s="19" t="s">
        <v>2</v>
      </c>
      <c r="B156" s="16" t="s">
        <v>98</v>
      </c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1:15" ht="13.2" customHeight="1" x14ac:dyDescent="0.25">
      <c r="A157" s="9" t="s">
        <v>4</v>
      </c>
      <c r="B157" s="2" t="s">
        <v>5</v>
      </c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x14ac:dyDescent="0.25">
      <c r="A158" s="9"/>
      <c r="B158" s="2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 ht="13.2" customHeight="1" x14ac:dyDescent="0.25">
      <c r="A159" s="7" t="s">
        <v>7</v>
      </c>
      <c r="B159" s="6" t="s">
        <v>8</v>
      </c>
      <c r="C159" s="5" t="s">
        <v>9</v>
      </c>
      <c r="D159" s="4" t="s">
        <v>10</v>
      </c>
      <c r="E159" s="4"/>
      <c r="F159" s="4"/>
      <c r="G159" s="4" t="s">
        <v>11</v>
      </c>
      <c r="H159" s="4" t="s">
        <v>12</v>
      </c>
      <c r="I159" s="4"/>
      <c r="J159" s="4"/>
      <c r="K159" s="4"/>
      <c r="L159" s="3" t="s">
        <v>13</v>
      </c>
      <c r="M159" s="3"/>
      <c r="N159" s="3"/>
      <c r="O159" s="3"/>
    </row>
    <row r="160" spans="1:15" x14ac:dyDescent="0.25">
      <c r="A160" s="7"/>
      <c r="B160" s="6"/>
      <c r="C160" s="5"/>
      <c r="D160" s="23" t="s">
        <v>14</v>
      </c>
      <c r="E160" s="23" t="s">
        <v>15</v>
      </c>
      <c r="F160" s="23" t="s">
        <v>16</v>
      </c>
      <c r="G160" s="4"/>
      <c r="H160" s="23" t="s">
        <v>17</v>
      </c>
      <c r="I160" s="23" t="s">
        <v>18</v>
      </c>
      <c r="J160" s="23" t="s">
        <v>19</v>
      </c>
      <c r="K160" s="23" t="s">
        <v>20</v>
      </c>
      <c r="L160" s="23" t="s">
        <v>21</v>
      </c>
      <c r="M160" s="23" t="s">
        <v>22</v>
      </c>
      <c r="N160" s="23" t="s">
        <v>23</v>
      </c>
      <c r="O160" s="24" t="s">
        <v>24</v>
      </c>
    </row>
    <row r="161" spans="1:15" x14ac:dyDescent="0.25">
      <c r="A161" s="26"/>
      <c r="B161" s="27" t="s">
        <v>25</v>
      </c>
      <c r="C161" s="28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30"/>
    </row>
    <row r="162" spans="1:15" x14ac:dyDescent="0.25">
      <c r="A162" s="31">
        <v>530</v>
      </c>
      <c r="B162" s="32" t="s">
        <v>26</v>
      </c>
      <c r="C162" s="28" t="s">
        <v>27</v>
      </c>
      <c r="D162" s="29">
        <v>12.1</v>
      </c>
      <c r="E162" s="29">
        <v>12.4</v>
      </c>
      <c r="F162" s="29">
        <v>57.01</v>
      </c>
      <c r="G162" s="29">
        <v>388</v>
      </c>
      <c r="H162" s="29">
        <v>0.13</v>
      </c>
      <c r="I162" s="29">
        <v>2.1</v>
      </c>
      <c r="J162" s="29">
        <v>0.1</v>
      </c>
      <c r="K162" s="29">
        <v>2.5099999999999998</v>
      </c>
      <c r="L162" s="29">
        <v>206</v>
      </c>
      <c r="M162" s="29">
        <v>215</v>
      </c>
      <c r="N162" s="29">
        <v>34.01</v>
      </c>
      <c r="O162" s="29">
        <v>1.4</v>
      </c>
    </row>
    <row r="163" spans="1:15" x14ac:dyDescent="0.25">
      <c r="A163" s="31">
        <v>495</v>
      </c>
      <c r="B163" s="32" t="s">
        <v>64</v>
      </c>
      <c r="C163" s="28" t="s">
        <v>29</v>
      </c>
      <c r="D163" s="29">
        <v>1.5</v>
      </c>
      <c r="E163" s="29">
        <v>1.3</v>
      </c>
      <c r="F163" s="29">
        <v>15.9</v>
      </c>
      <c r="G163" s="29">
        <v>81</v>
      </c>
      <c r="H163" s="29">
        <v>0</v>
      </c>
      <c r="I163" s="29">
        <v>1.3</v>
      </c>
      <c r="J163" s="29">
        <v>0</v>
      </c>
      <c r="K163" s="29">
        <v>0</v>
      </c>
      <c r="L163" s="29">
        <v>127</v>
      </c>
      <c r="M163" s="29">
        <v>4</v>
      </c>
      <c r="N163" s="29">
        <v>15</v>
      </c>
      <c r="O163" s="30">
        <v>0.4</v>
      </c>
    </row>
    <row r="164" spans="1:15" x14ac:dyDescent="0.25">
      <c r="A164" s="57"/>
      <c r="B164" s="27" t="s">
        <v>79</v>
      </c>
      <c r="C164" s="34"/>
      <c r="D164" s="35">
        <f t="shared" ref="D164:O164" si="11">SUM(D162:D163)</f>
        <v>13.6</v>
      </c>
      <c r="E164" s="35">
        <f t="shared" si="11"/>
        <v>13.700000000000001</v>
      </c>
      <c r="F164" s="35">
        <f t="shared" si="11"/>
        <v>72.91</v>
      </c>
      <c r="G164" s="35">
        <f t="shared" si="11"/>
        <v>469</v>
      </c>
      <c r="H164" s="35">
        <f t="shared" si="11"/>
        <v>0.13</v>
      </c>
      <c r="I164" s="35">
        <f t="shared" si="11"/>
        <v>3.4000000000000004</v>
      </c>
      <c r="J164" s="35">
        <f t="shared" si="11"/>
        <v>0.1</v>
      </c>
      <c r="K164" s="35">
        <f t="shared" si="11"/>
        <v>2.5099999999999998</v>
      </c>
      <c r="L164" s="35">
        <f t="shared" si="11"/>
        <v>333</v>
      </c>
      <c r="M164" s="35">
        <f t="shared" si="11"/>
        <v>219</v>
      </c>
      <c r="N164" s="35">
        <f t="shared" si="11"/>
        <v>49.01</v>
      </c>
      <c r="O164" s="36">
        <f t="shared" si="11"/>
        <v>1.7999999999999998</v>
      </c>
    </row>
    <row r="165" spans="1:15" x14ac:dyDescent="0.25">
      <c r="A165" s="31"/>
      <c r="B165" s="27" t="s">
        <v>31</v>
      </c>
      <c r="C165" s="28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30"/>
    </row>
    <row r="166" spans="1:15" x14ac:dyDescent="0.25">
      <c r="A166" s="31">
        <v>112</v>
      </c>
      <c r="B166" s="32" t="s">
        <v>32</v>
      </c>
      <c r="C166" s="28">
        <v>100</v>
      </c>
      <c r="D166" s="35">
        <v>0.4</v>
      </c>
      <c r="E166" s="35">
        <v>0.4</v>
      </c>
      <c r="F166" s="35">
        <v>9.8000000000000007</v>
      </c>
      <c r="G166" s="35">
        <v>47</v>
      </c>
      <c r="H166" s="35">
        <v>0.03</v>
      </c>
      <c r="I166" s="35">
        <v>10</v>
      </c>
      <c r="J166" s="35">
        <v>0</v>
      </c>
      <c r="K166" s="35">
        <v>0.2</v>
      </c>
      <c r="L166" s="35">
        <v>16</v>
      </c>
      <c r="M166" s="35">
        <v>11</v>
      </c>
      <c r="N166" s="35">
        <v>9</v>
      </c>
      <c r="O166" s="36">
        <v>2.2000000000000002</v>
      </c>
    </row>
    <row r="167" spans="1:15" x14ac:dyDescent="0.25">
      <c r="A167" s="31"/>
      <c r="B167" s="27" t="s">
        <v>33</v>
      </c>
      <c r="C167" s="28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30"/>
    </row>
    <row r="168" spans="1:15" x14ac:dyDescent="0.25">
      <c r="A168" s="31">
        <v>10</v>
      </c>
      <c r="B168" s="32" t="s">
        <v>99</v>
      </c>
      <c r="C168" s="28">
        <v>50</v>
      </c>
      <c r="D168" s="29">
        <v>0.6</v>
      </c>
      <c r="E168" s="29">
        <v>0.05</v>
      </c>
      <c r="F168" s="29">
        <v>11.3</v>
      </c>
      <c r="G168" s="29">
        <v>48</v>
      </c>
      <c r="H168" s="29">
        <v>7.0000000000000007E-2</v>
      </c>
      <c r="I168" s="29">
        <v>1.7</v>
      </c>
      <c r="J168" s="29">
        <v>0</v>
      </c>
      <c r="K168" s="29">
        <v>0.28000000000000003</v>
      </c>
      <c r="L168" s="29">
        <v>19.5</v>
      </c>
      <c r="M168" s="29">
        <v>28</v>
      </c>
      <c r="N168" s="29">
        <v>16.5</v>
      </c>
      <c r="O168" s="30">
        <v>0.45</v>
      </c>
    </row>
    <row r="169" spans="1:15" x14ac:dyDescent="0.25">
      <c r="A169" s="31">
        <v>142</v>
      </c>
      <c r="B169" s="32" t="s">
        <v>59</v>
      </c>
      <c r="C169" s="28">
        <v>200</v>
      </c>
      <c r="D169" s="29">
        <v>1.36</v>
      </c>
      <c r="E169" s="29">
        <v>4</v>
      </c>
      <c r="F169" s="29">
        <v>6.24</v>
      </c>
      <c r="G169" s="29">
        <v>65.599999999999994</v>
      </c>
      <c r="H169" s="29">
        <v>0</v>
      </c>
      <c r="I169" s="29">
        <v>14.8</v>
      </c>
      <c r="J169" s="29">
        <v>0</v>
      </c>
      <c r="K169" s="29">
        <v>1.92</v>
      </c>
      <c r="L169" s="29">
        <v>27.2</v>
      </c>
      <c r="M169" s="29">
        <v>38</v>
      </c>
      <c r="N169" s="29">
        <v>17.760000000000002</v>
      </c>
      <c r="O169" s="30">
        <v>0.64</v>
      </c>
    </row>
    <row r="170" spans="1:15" x14ac:dyDescent="0.25">
      <c r="A170" s="31">
        <v>406</v>
      </c>
      <c r="B170" s="32" t="s">
        <v>35</v>
      </c>
      <c r="C170" s="28">
        <v>150</v>
      </c>
      <c r="D170" s="29">
        <v>11.43</v>
      </c>
      <c r="E170" s="29">
        <v>11.35</v>
      </c>
      <c r="F170" s="29">
        <v>27.07</v>
      </c>
      <c r="G170" s="29">
        <v>256.42</v>
      </c>
      <c r="H170" s="29">
        <v>0.02</v>
      </c>
      <c r="I170" s="29">
        <v>0.93</v>
      </c>
      <c r="J170" s="29">
        <v>0</v>
      </c>
      <c r="K170" s="29">
        <v>3.85</v>
      </c>
      <c r="L170" s="29">
        <v>23.56</v>
      </c>
      <c r="M170" s="29">
        <v>94.99</v>
      </c>
      <c r="N170" s="29">
        <v>22.14</v>
      </c>
      <c r="O170" s="30">
        <v>0.93</v>
      </c>
    </row>
    <row r="171" spans="1:15" s="37" customFormat="1" x14ac:dyDescent="0.25">
      <c r="A171" s="31" t="s">
        <v>39</v>
      </c>
      <c r="B171" s="32" t="s">
        <v>40</v>
      </c>
      <c r="C171" s="28">
        <v>40</v>
      </c>
      <c r="D171" s="29">
        <v>2.6</v>
      </c>
      <c r="E171" s="29">
        <v>0.48</v>
      </c>
      <c r="F171" s="29">
        <v>17.440000000000001</v>
      </c>
      <c r="G171" s="29">
        <v>85.6</v>
      </c>
      <c r="H171" s="29">
        <v>7.0000000000000007E-2</v>
      </c>
      <c r="I171" s="29">
        <v>0</v>
      </c>
      <c r="J171" s="29">
        <v>0</v>
      </c>
      <c r="K171" s="29">
        <v>0.56000000000000005</v>
      </c>
      <c r="L171" s="29">
        <v>14</v>
      </c>
      <c r="M171" s="29">
        <v>63.2</v>
      </c>
      <c r="N171" s="29">
        <v>18.8</v>
      </c>
      <c r="O171" s="30">
        <v>1.56</v>
      </c>
    </row>
    <row r="172" spans="1:15" x14ac:dyDescent="0.25">
      <c r="A172" s="31">
        <v>493</v>
      </c>
      <c r="B172" s="32" t="s">
        <v>28</v>
      </c>
      <c r="C172" s="28" t="s">
        <v>29</v>
      </c>
      <c r="D172" s="29">
        <v>0.1</v>
      </c>
      <c r="E172" s="29">
        <v>0</v>
      </c>
      <c r="F172" s="29">
        <v>15</v>
      </c>
      <c r="G172" s="29">
        <v>60</v>
      </c>
      <c r="H172" s="29">
        <v>0</v>
      </c>
      <c r="I172" s="29">
        <v>0</v>
      </c>
      <c r="J172" s="29">
        <v>0</v>
      </c>
      <c r="K172" s="29">
        <v>0</v>
      </c>
      <c r="L172" s="29">
        <v>11</v>
      </c>
      <c r="M172" s="29">
        <v>3</v>
      </c>
      <c r="N172" s="29">
        <v>1</v>
      </c>
      <c r="O172" s="30">
        <v>0.3</v>
      </c>
    </row>
    <row r="173" spans="1:15" x14ac:dyDescent="0.25">
      <c r="A173" s="58"/>
      <c r="B173" s="39" t="s">
        <v>100</v>
      </c>
      <c r="C173" s="40"/>
      <c r="D173" s="41">
        <v>16.09</v>
      </c>
      <c r="E173" s="41">
        <v>15.88</v>
      </c>
      <c r="F173" s="41">
        <v>77.05</v>
      </c>
      <c r="G173" s="41">
        <v>515.62</v>
      </c>
      <c r="H173" s="41">
        <v>0.16</v>
      </c>
      <c r="I173" s="41">
        <v>17.43</v>
      </c>
      <c r="J173" s="41">
        <f>SUM(J165:J169)</f>
        <v>0</v>
      </c>
      <c r="K173" s="41">
        <v>6.61</v>
      </c>
      <c r="L173" s="41">
        <v>95.26</v>
      </c>
      <c r="M173" s="41">
        <v>227.19</v>
      </c>
      <c r="N173" s="41">
        <v>76.2</v>
      </c>
      <c r="O173" s="42">
        <v>3.88</v>
      </c>
    </row>
    <row r="174" spans="1:15" x14ac:dyDescent="0.25">
      <c r="A174" s="58"/>
      <c r="B174" s="39" t="s">
        <v>42</v>
      </c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2"/>
    </row>
    <row r="175" spans="1:15" s="16" customFormat="1" x14ac:dyDescent="0.25">
      <c r="A175" s="38"/>
      <c r="B175" s="43" t="s">
        <v>43</v>
      </c>
      <c r="C175" s="44">
        <v>40</v>
      </c>
      <c r="D175" s="45">
        <v>23.33</v>
      </c>
      <c r="E175" s="45">
        <v>1.73</v>
      </c>
      <c r="F175" s="45">
        <v>2.73</v>
      </c>
      <c r="G175" s="45">
        <v>97.3</v>
      </c>
      <c r="H175" s="45"/>
      <c r="I175" s="45">
        <v>2</v>
      </c>
      <c r="J175" s="41"/>
      <c r="K175" s="41"/>
      <c r="L175" s="41"/>
      <c r="M175" s="41"/>
      <c r="N175" s="41"/>
      <c r="O175" s="42"/>
    </row>
    <row r="176" spans="1:15" x14ac:dyDescent="0.25">
      <c r="A176" s="31" t="s">
        <v>50</v>
      </c>
      <c r="B176" s="32" t="s">
        <v>51</v>
      </c>
      <c r="C176" s="28" t="s">
        <v>29</v>
      </c>
      <c r="D176" s="29">
        <v>0.5</v>
      </c>
      <c r="E176" s="29">
        <v>0.2</v>
      </c>
      <c r="F176" s="29">
        <v>23.1</v>
      </c>
      <c r="G176" s="29">
        <v>96</v>
      </c>
      <c r="H176" s="29">
        <v>0</v>
      </c>
      <c r="I176" s="29">
        <v>4.3</v>
      </c>
      <c r="J176" s="29">
        <v>0</v>
      </c>
      <c r="K176" s="29">
        <v>0.2</v>
      </c>
      <c r="L176" s="29">
        <v>22</v>
      </c>
      <c r="M176" s="29">
        <v>16</v>
      </c>
      <c r="N176" s="29">
        <v>14</v>
      </c>
      <c r="O176" s="30">
        <v>1.1000000000000001</v>
      </c>
    </row>
    <row r="177" spans="1:15" x14ac:dyDescent="0.25">
      <c r="A177" s="58"/>
      <c r="B177" s="39" t="s">
        <v>45</v>
      </c>
      <c r="C177" s="59"/>
      <c r="D177" s="41">
        <v>23.83</v>
      </c>
      <c r="E177" s="41">
        <v>1.93</v>
      </c>
      <c r="F177" s="41">
        <v>25.83</v>
      </c>
      <c r="G177" s="41">
        <v>193.3</v>
      </c>
      <c r="H177" s="41">
        <v>0</v>
      </c>
      <c r="I177" s="41">
        <v>6.3</v>
      </c>
      <c r="J177" s="41">
        <v>0</v>
      </c>
      <c r="K177" s="41">
        <v>0.2</v>
      </c>
      <c r="L177" s="41">
        <v>22</v>
      </c>
      <c r="M177" s="41">
        <v>16</v>
      </c>
      <c r="N177" s="41">
        <v>14</v>
      </c>
      <c r="O177" s="42">
        <v>1.1000000000000001</v>
      </c>
    </row>
    <row r="178" spans="1:15" x14ac:dyDescent="0.25">
      <c r="A178" s="46"/>
      <c r="B178" s="47" t="s">
        <v>46</v>
      </c>
      <c r="C178" s="48"/>
      <c r="D178" s="49">
        <v>53.92</v>
      </c>
      <c r="E178" s="49">
        <v>31.91</v>
      </c>
      <c r="F178" s="49">
        <v>185.59</v>
      </c>
      <c r="G178" s="49">
        <v>1224.92</v>
      </c>
      <c r="H178" s="49">
        <v>0.32</v>
      </c>
      <c r="I178" s="49">
        <v>37.130000000000003</v>
      </c>
      <c r="J178" s="49">
        <v>0.1</v>
      </c>
      <c r="K178" s="49">
        <v>9.52</v>
      </c>
      <c r="L178" s="49">
        <v>466.26</v>
      </c>
      <c r="M178" s="49">
        <v>473.19</v>
      </c>
      <c r="N178" s="49">
        <v>148.21</v>
      </c>
      <c r="O178" s="50">
        <v>8.98</v>
      </c>
    </row>
    <row r="179" spans="1:15" x14ac:dyDescent="0.25">
      <c r="A179" s="15"/>
      <c r="B179" s="16"/>
      <c r="C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</row>
    <row r="180" spans="1:15" x14ac:dyDescent="0.25">
      <c r="A180" s="19" t="s">
        <v>2</v>
      </c>
      <c r="B180" s="16" t="s">
        <v>101</v>
      </c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</row>
    <row r="181" spans="1:15" ht="13.2" customHeight="1" x14ac:dyDescent="0.25">
      <c r="A181" s="9" t="s">
        <v>4</v>
      </c>
      <c r="B181" s="2" t="s">
        <v>5</v>
      </c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1:15" x14ac:dyDescent="0.25">
      <c r="A182" s="9"/>
      <c r="B182" s="2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</row>
    <row r="183" spans="1:15" ht="13.2" customHeight="1" x14ac:dyDescent="0.25">
      <c r="A183" s="7" t="s">
        <v>7</v>
      </c>
      <c r="B183" s="6" t="s">
        <v>8</v>
      </c>
      <c r="C183" s="5" t="s">
        <v>9</v>
      </c>
      <c r="D183" s="4" t="s">
        <v>10</v>
      </c>
      <c r="E183" s="4"/>
      <c r="F183" s="4"/>
      <c r="G183" s="4" t="s">
        <v>11</v>
      </c>
      <c r="H183" s="4" t="s">
        <v>12</v>
      </c>
      <c r="I183" s="4"/>
      <c r="J183" s="4"/>
      <c r="K183" s="4"/>
      <c r="L183" s="3" t="s">
        <v>13</v>
      </c>
      <c r="M183" s="3"/>
      <c r="N183" s="3"/>
      <c r="O183" s="3"/>
    </row>
    <row r="184" spans="1:15" x14ac:dyDescent="0.25">
      <c r="A184" s="7"/>
      <c r="B184" s="6"/>
      <c r="C184" s="5"/>
      <c r="D184" s="23" t="s">
        <v>14</v>
      </c>
      <c r="E184" s="23" t="s">
        <v>15</v>
      </c>
      <c r="F184" s="23" t="s">
        <v>16</v>
      </c>
      <c r="G184" s="4"/>
      <c r="H184" s="23" t="s">
        <v>17</v>
      </c>
      <c r="I184" s="23" t="s">
        <v>18</v>
      </c>
      <c r="J184" s="23" t="s">
        <v>19</v>
      </c>
      <c r="K184" s="23" t="s">
        <v>20</v>
      </c>
      <c r="L184" s="23" t="s">
        <v>21</v>
      </c>
      <c r="M184" s="23" t="s">
        <v>22</v>
      </c>
      <c r="N184" s="23" t="s">
        <v>23</v>
      </c>
      <c r="O184" s="24" t="s">
        <v>24</v>
      </c>
    </row>
    <row r="185" spans="1:15" x14ac:dyDescent="0.25">
      <c r="A185" s="26"/>
      <c r="B185" s="27" t="s">
        <v>25</v>
      </c>
      <c r="C185" s="28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30"/>
    </row>
    <row r="186" spans="1:15" s="22" customFormat="1" ht="33" customHeight="1" x14ac:dyDescent="0.25">
      <c r="A186" s="31" t="s">
        <v>76</v>
      </c>
      <c r="B186" s="32" t="s">
        <v>77</v>
      </c>
      <c r="C186" s="28">
        <v>100</v>
      </c>
      <c r="D186" s="29">
        <v>9.76</v>
      </c>
      <c r="E186" s="29">
        <v>13.15</v>
      </c>
      <c r="F186" s="29">
        <v>1.74</v>
      </c>
      <c r="G186" s="29">
        <v>163.75</v>
      </c>
      <c r="H186" s="29">
        <v>0.05</v>
      </c>
      <c r="I186" s="29">
        <v>0.14000000000000001</v>
      </c>
      <c r="J186" s="29">
        <v>0.2</v>
      </c>
      <c r="K186" s="29">
        <v>46</v>
      </c>
      <c r="L186" s="29">
        <v>68.95</v>
      </c>
      <c r="M186" s="29">
        <v>153.80000000000001</v>
      </c>
      <c r="N186" s="29">
        <v>12.31</v>
      </c>
      <c r="O186" s="30">
        <v>1.68</v>
      </c>
    </row>
    <row r="187" spans="1:15" x14ac:dyDescent="0.25">
      <c r="A187" s="31">
        <v>108</v>
      </c>
      <c r="B187" s="32" t="s">
        <v>78</v>
      </c>
      <c r="C187" s="28">
        <v>30</v>
      </c>
      <c r="D187" s="29">
        <v>2.2799999999999998</v>
      </c>
      <c r="E187" s="29">
        <v>0.24</v>
      </c>
      <c r="F187" s="29">
        <v>14.76</v>
      </c>
      <c r="G187" s="29">
        <v>70.8</v>
      </c>
      <c r="H187" s="29">
        <v>0.03</v>
      </c>
      <c r="I187" s="29">
        <v>0</v>
      </c>
      <c r="J187" s="29">
        <v>0</v>
      </c>
      <c r="K187" s="29">
        <v>0.33</v>
      </c>
      <c r="L187" s="29">
        <v>6</v>
      </c>
      <c r="M187" s="29">
        <v>19.5</v>
      </c>
      <c r="N187" s="29">
        <v>4.2</v>
      </c>
      <c r="O187" s="30">
        <v>0.33</v>
      </c>
    </row>
    <row r="188" spans="1:15" x14ac:dyDescent="0.25">
      <c r="A188" s="31">
        <v>494</v>
      </c>
      <c r="B188" s="32" t="s">
        <v>38</v>
      </c>
      <c r="C188" s="28">
        <v>200</v>
      </c>
      <c r="D188" s="29">
        <v>0.1</v>
      </c>
      <c r="E188" s="29">
        <v>0</v>
      </c>
      <c r="F188" s="29">
        <v>15.2</v>
      </c>
      <c r="G188" s="29">
        <v>61</v>
      </c>
      <c r="H188" s="29">
        <v>0</v>
      </c>
      <c r="I188" s="29">
        <v>2.8</v>
      </c>
      <c r="J188" s="29">
        <v>0</v>
      </c>
      <c r="K188" s="29">
        <v>0</v>
      </c>
      <c r="L188" s="29">
        <v>14.2</v>
      </c>
      <c r="M188" s="29">
        <v>4</v>
      </c>
      <c r="N188" s="29">
        <v>2</v>
      </c>
      <c r="O188" s="30">
        <v>0.4</v>
      </c>
    </row>
    <row r="189" spans="1:15" x14ac:dyDescent="0.25">
      <c r="A189" s="57"/>
      <c r="B189" s="27" t="s">
        <v>79</v>
      </c>
      <c r="C189" s="34"/>
      <c r="D189" s="35">
        <f t="shared" ref="D189:O189" si="12">SUM(D186:D188)</f>
        <v>12.139999999999999</v>
      </c>
      <c r="E189" s="35">
        <f t="shared" si="12"/>
        <v>13.39</v>
      </c>
      <c r="F189" s="35">
        <f t="shared" si="12"/>
        <v>31.7</v>
      </c>
      <c r="G189" s="35">
        <f t="shared" si="12"/>
        <v>295.55</v>
      </c>
      <c r="H189" s="35">
        <f t="shared" si="12"/>
        <v>0.08</v>
      </c>
      <c r="I189" s="35">
        <f t="shared" si="12"/>
        <v>2.94</v>
      </c>
      <c r="J189" s="35">
        <f t="shared" si="12"/>
        <v>0.2</v>
      </c>
      <c r="K189" s="35">
        <f t="shared" si="12"/>
        <v>46.33</v>
      </c>
      <c r="L189" s="35">
        <f t="shared" si="12"/>
        <v>89.15</v>
      </c>
      <c r="M189" s="35">
        <f t="shared" si="12"/>
        <v>177.3</v>
      </c>
      <c r="N189" s="35">
        <f t="shared" si="12"/>
        <v>18.510000000000002</v>
      </c>
      <c r="O189" s="36">
        <f t="shared" si="12"/>
        <v>2.4099999999999997</v>
      </c>
    </row>
    <row r="190" spans="1:15" x14ac:dyDescent="0.25">
      <c r="A190" s="31"/>
      <c r="B190" s="27" t="s">
        <v>31</v>
      </c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30"/>
    </row>
    <row r="191" spans="1:15" ht="26.4" x14ac:dyDescent="0.25">
      <c r="A191" s="31"/>
      <c r="B191" s="32" t="s">
        <v>54</v>
      </c>
      <c r="C191" s="28">
        <v>0.2</v>
      </c>
      <c r="D191" s="35">
        <v>1</v>
      </c>
      <c r="E191" s="35">
        <v>0.2</v>
      </c>
      <c r="F191" s="35">
        <v>0.2</v>
      </c>
      <c r="G191" s="35">
        <v>92</v>
      </c>
      <c r="H191" s="35">
        <v>0.02</v>
      </c>
      <c r="I191" s="35">
        <v>4</v>
      </c>
      <c r="J191" s="35">
        <v>0</v>
      </c>
      <c r="K191" s="35">
        <v>0.02</v>
      </c>
      <c r="L191" s="35">
        <v>14</v>
      </c>
      <c r="M191" s="35">
        <v>1.4</v>
      </c>
      <c r="N191" s="35">
        <v>0.8</v>
      </c>
      <c r="O191" s="36">
        <v>2.8</v>
      </c>
    </row>
    <row r="192" spans="1:15" x14ac:dyDescent="0.25">
      <c r="A192" s="26"/>
      <c r="B192" s="27" t="s">
        <v>33</v>
      </c>
      <c r="C192" s="28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30"/>
    </row>
    <row r="193" spans="1:15" x14ac:dyDescent="0.25">
      <c r="A193" s="26" t="s">
        <v>67</v>
      </c>
      <c r="B193" s="32" t="s">
        <v>68</v>
      </c>
      <c r="C193" s="28">
        <v>200</v>
      </c>
      <c r="D193" s="29">
        <v>1.84</v>
      </c>
      <c r="E193" s="29">
        <v>3.4</v>
      </c>
      <c r="F193" s="29">
        <v>12.1</v>
      </c>
      <c r="G193" s="29">
        <v>86.4</v>
      </c>
      <c r="H193" s="29">
        <v>0.16</v>
      </c>
      <c r="I193" s="29">
        <v>6.94</v>
      </c>
      <c r="J193" s="29">
        <v>0.04</v>
      </c>
      <c r="K193" s="29">
        <v>0.18</v>
      </c>
      <c r="L193" s="29">
        <v>15.2</v>
      </c>
      <c r="M193" s="29">
        <v>52.6</v>
      </c>
      <c r="N193" s="29">
        <v>20.399999999999999</v>
      </c>
      <c r="O193" s="30">
        <v>0.74</v>
      </c>
    </row>
    <row r="194" spans="1:15" x14ac:dyDescent="0.25">
      <c r="A194" s="31">
        <v>65</v>
      </c>
      <c r="B194" s="32" t="s">
        <v>102</v>
      </c>
      <c r="C194" s="28">
        <v>50</v>
      </c>
      <c r="D194" s="29">
        <v>1.55</v>
      </c>
      <c r="E194" s="29">
        <v>5.7</v>
      </c>
      <c r="F194" s="29">
        <v>4.9000000000000004</v>
      </c>
      <c r="G194" s="29">
        <v>77</v>
      </c>
      <c r="H194" s="29">
        <v>0.05</v>
      </c>
      <c r="I194" s="29">
        <v>5.0999999999999996</v>
      </c>
      <c r="J194" s="29">
        <v>0</v>
      </c>
      <c r="K194" s="29">
        <v>2.2999999999999998</v>
      </c>
      <c r="L194" s="29">
        <v>9</v>
      </c>
      <c r="M194" s="29">
        <v>33</v>
      </c>
      <c r="N194" s="29">
        <v>9</v>
      </c>
      <c r="O194" s="30">
        <v>0.45</v>
      </c>
    </row>
    <row r="195" spans="1:15" x14ac:dyDescent="0.25">
      <c r="A195" s="31">
        <v>414</v>
      </c>
      <c r="B195" s="32" t="s">
        <v>91</v>
      </c>
      <c r="C195" s="28">
        <v>130</v>
      </c>
      <c r="D195" s="29">
        <v>3.2</v>
      </c>
      <c r="E195" s="29">
        <v>5.26</v>
      </c>
      <c r="F195" s="29">
        <v>29.3</v>
      </c>
      <c r="G195" s="29">
        <v>177.32</v>
      </c>
      <c r="H195" s="29">
        <v>0.02</v>
      </c>
      <c r="I195" s="29">
        <v>0</v>
      </c>
      <c r="J195" s="29">
        <v>0.03</v>
      </c>
      <c r="K195" s="29">
        <v>0.24</v>
      </c>
      <c r="L195" s="29">
        <v>4.42</v>
      </c>
      <c r="M195" s="29">
        <v>61.36</v>
      </c>
      <c r="N195" s="29">
        <v>19.760000000000002</v>
      </c>
      <c r="O195" s="30">
        <v>0.45</v>
      </c>
    </row>
    <row r="196" spans="1:15" s="37" customFormat="1" x14ac:dyDescent="0.25">
      <c r="A196" s="31" t="s">
        <v>39</v>
      </c>
      <c r="B196" s="32" t="s">
        <v>40</v>
      </c>
      <c r="C196" s="28">
        <v>40</v>
      </c>
      <c r="D196" s="29">
        <v>2.6</v>
      </c>
      <c r="E196" s="29">
        <v>0.48</v>
      </c>
      <c r="F196" s="29">
        <v>17.440000000000001</v>
      </c>
      <c r="G196" s="29">
        <v>85.6</v>
      </c>
      <c r="H196" s="29">
        <v>7.0000000000000007E-2</v>
      </c>
      <c r="I196" s="29">
        <v>0</v>
      </c>
      <c r="J196" s="29">
        <v>0</v>
      </c>
      <c r="K196" s="29">
        <v>0.56000000000000005</v>
      </c>
      <c r="L196" s="29">
        <v>14</v>
      </c>
      <c r="M196" s="29">
        <v>63.2</v>
      </c>
      <c r="N196" s="29">
        <v>18.8</v>
      </c>
      <c r="O196" s="30">
        <v>1.56</v>
      </c>
    </row>
    <row r="197" spans="1:15" ht="26.4" x14ac:dyDescent="0.25">
      <c r="A197" s="31">
        <v>503</v>
      </c>
      <c r="B197" s="32" t="s">
        <v>58</v>
      </c>
      <c r="C197" s="28" t="s">
        <v>29</v>
      </c>
      <c r="D197" s="29">
        <v>1.4</v>
      </c>
      <c r="E197" s="29">
        <v>0</v>
      </c>
      <c r="F197" s="29">
        <v>29</v>
      </c>
      <c r="G197" s="29">
        <v>122</v>
      </c>
      <c r="H197" s="29">
        <v>0</v>
      </c>
      <c r="I197" s="29">
        <v>0</v>
      </c>
      <c r="J197" s="29">
        <v>0</v>
      </c>
      <c r="K197" s="29">
        <v>0</v>
      </c>
      <c r="L197" s="29">
        <v>1</v>
      </c>
      <c r="M197" s="29">
        <v>0</v>
      </c>
      <c r="N197" s="29">
        <v>0</v>
      </c>
      <c r="O197" s="30">
        <v>0.1</v>
      </c>
    </row>
    <row r="198" spans="1:15" x14ac:dyDescent="0.25">
      <c r="A198" s="31">
        <v>412</v>
      </c>
      <c r="B198" s="32" t="s">
        <v>103</v>
      </c>
      <c r="C198" s="28">
        <v>70</v>
      </c>
      <c r="D198" s="29">
        <v>10.5</v>
      </c>
      <c r="E198" s="29">
        <v>7.49</v>
      </c>
      <c r="F198" s="29">
        <v>6.5</v>
      </c>
      <c r="G198" s="29">
        <v>132</v>
      </c>
      <c r="H198" s="29">
        <v>7.0000000000000007E-2</v>
      </c>
      <c r="I198" s="29">
        <v>0.63</v>
      </c>
      <c r="J198" s="29">
        <v>0.03</v>
      </c>
      <c r="K198" s="29">
        <v>0.3</v>
      </c>
      <c r="L198" s="29">
        <v>26</v>
      </c>
      <c r="M198" s="29">
        <v>66</v>
      </c>
      <c r="N198" s="29">
        <v>13</v>
      </c>
      <c r="O198" s="30">
        <v>0.8</v>
      </c>
    </row>
    <row r="199" spans="1:15" x14ac:dyDescent="0.25">
      <c r="A199" s="56"/>
      <c r="B199" s="39" t="s">
        <v>61</v>
      </c>
      <c r="C199" s="40"/>
      <c r="D199" s="41">
        <f t="shared" ref="D199:O199" si="13">SUM(D193:D198)</f>
        <v>21.09</v>
      </c>
      <c r="E199" s="41">
        <f t="shared" si="13"/>
        <v>22.33</v>
      </c>
      <c r="F199" s="41">
        <f t="shared" si="13"/>
        <v>99.24</v>
      </c>
      <c r="G199" s="41">
        <f t="shared" si="13"/>
        <v>680.32</v>
      </c>
      <c r="H199" s="41">
        <f t="shared" si="13"/>
        <v>0.37000000000000005</v>
      </c>
      <c r="I199" s="41">
        <f t="shared" si="13"/>
        <v>12.67</v>
      </c>
      <c r="J199" s="41">
        <f t="shared" si="13"/>
        <v>0.1</v>
      </c>
      <c r="K199" s="41">
        <f t="shared" si="13"/>
        <v>3.5799999999999996</v>
      </c>
      <c r="L199" s="41">
        <f t="shared" si="13"/>
        <v>69.62</v>
      </c>
      <c r="M199" s="41">
        <f t="shared" si="13"/>
        <v>276.15999999999997</v>
      </c>
      <c r="N199" s="41">
        <f t="shared" si="13"/>
        <v>80.959999999999994</v>
      </c>
      <c r="O199" s="42">
        <f t="shared" si="13"/>
        <v>4.1000000000000005</v>
      </c>
    </row>
    <row r="200" spans="1:15" x14ac:dyDescent="0.25">
      <c r="A200" s="56"/>
      <c r="B200" s="39" t="s">
        <v>42</v>
      </c>
      <c r="C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2"/>
    </row>
    <row r="201" spans="1:15" x14ac:dyDescent="0.25">
      <c r="A201" s="38"/>
      <c r="B201" s="43" t="s">
        <v>62</v>
      </c>
      <c r="C201" s="44">
        <v>40</v>
      </c>
      <c r="D201" s="45">
        <v>0.75</v>
      </c>
      <c r="E201" s="45">
        <v>0.65</v>
      </c>
      <c r="F201" s="45">
        <v>13.35</v>
      </c>
      <c r="G201" s="45">
        <v>79.8</v>
      </c>
      <c r="H201" s="45"/>
      <c r="I201" s="45">
        <v>0</v>
      </c>
      <c r="J201" s="45"/>
      <c r="K201" s="45"/>
      <c r="L201" s="45"/>
      <c r="M201" s="45"/>
      <c r="N201" s="45"/>
      <c r="O201" s="53"/>
    </row>
    <row r="202" spans="1:15" x14ac:dyDescent="0.25">
      <c r="A202" s="31">
        <v>493</v>
      </c>
      <c r="B202" s="32" t="s">
        <v>28</v>
      </c>
      <c r="C202" s="28" t="s">
        <v>29</v>
      </c>
      <c r="D202" s="29">
        <v>0.1</v>
      </c>
      <c r="E202" s="29">
        <v>0</v>
      </c>
      <c r="F202" s="29">
        <v>15</v>
      </c>
      <c r="G202" s="29">
        <v>60</v>
      </c>
      <c r="H202" s="29">
        <v>0</v>
      </c>
      <c r="I202" s="29">
        <v>0</v>
      </c>
      <c r="J202" s="29">
        <v>0</v>
      </c>
      <c r="K202" s="29">
        <v>0</v>
      </c>
      <c r="L202" s="29">
        <v>11</v>
      </c>
      <c r="M202" s="29">
        <v>3</v>
      </c>
      <c r="N202" s="29">
        <v>1</v>
      </c>
      <c r="O202" s="30">
        <v>0.3</v>
      </c>
    </row>
    <row r="203" spans="1:15" x14ac:dyDescent="0.25">
      <c r="A203" s="56"/>
      <c r="B203" s="39" t="s">
        <v>45</v>
      </c>
      <c r="C203" s="40"/>
      <c r="D203" s="41">
        <v>0.85</v>
      </c>
      <c r="E203" s="41">
        <v>0.65</v>
      </c>
      <c r="F203" s="41">
        <v>28.35</v>
      </c>
      <c r="G203" s="41">
        <v>139.80000000000001</v>
      </c>
      <c r="H203" s="41">
        <v>0</v>
      </c>
      <c r="I203" s="41">
        <v>0</v>
      </c>
      <c r="J203" s="41">
        <v>0</v>
      </c>
      <c r="K203" s="41">
        <v>0</v>
      </c>
      <c r="L203" s="41">
        <v>11</v>
      </c>
      <c r="M203" s="41">
        <v>3</v>
      </c>
      <c r="N203" s="41">
        <v>1</v>
      </c>
      <c r="O203" s="42">
        <v>0.3</v>
      </c>
    </row>
    <row r="204" spans="1:15" x14ac:dyDescent="0.25">
      <c r="A204" s="46"/>
      <c r="B204" s="47" t="s">
        <v>46</v>
      </c>
      <c r="C204" s="48"/>
      <c r="D204" s="49">
        <v>35.08</v>
      </c>
      <c r="E204" s="49">
        <v>36.57</v>
      </c>
      <c r="F204" s="49">
        <v>159.49</v>
      </c>
      <c r="G204" s="49">
        <v>1207.67</v>
      </c>
      <c r="H204" s="49">
        <v>0.47</v>
      </c>
      <c r="I204" s="49">
        <v>19.61</v>
      </c>
      <c r="J204" s="49">
        <v>0.3</v>
      </c>
      <c r="K204" s="49">
        <v>49.93</v>
      </c>
      <c r="L204" s="49">
        <v>183.77</v>
      </c>
      <c r="M204" s="49">
        <v>457.86</v>
      </c>
      <c r="N204" s="49">
        <v>101.27</v>
      </c>
      <c r="O204" s="50">
        <v>9.61</v>
      </c>
    </row>
    <row r="205" spans="1:15" x14ac:dyDescent="0.25">
      <c r="A205" s="15"/>
      <c r="B205" s="16"/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1:15" x14ac:dyDescent="0.25">
      <c r="A206" s="19" t="s">
        <v>2</v>
      </c>
      <c r="B206" s="16" t="s">
        <v>104</v>
      </c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</row>
    <row r="207" spans="1:15" ht="13.2" customHeight="1" x14ac:dyDescent="0.25">
      <c r="A207" s="9" t="s">
        <v>4</v>
      </c>
      <c r="B207" s="2" t="s">
        <v>5</v>
      </c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</row>
    <row r="208" spans="1:15" x14ac:dyDescent="0.25">
      <c r="A208" s="9"/>
      <c r="B208" s="2"/>
      <c r="C208" s="17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spans="1:15" ht="13.2" customHeight="1" x14ac:dyDescent="0.25">
      <c r="A209" s="7" t="s">
        <v>7</v>
      </c>
      <c r="B209" s="6" t="s">
        <v>8</v>
      </c>
      <c r="C209" s="5" t="s">
        <v>9</v>
      </c>
      <c r="D209" s="4" t="s">
        <v>10</v>
      </c>
      <c r="E209" s="4"/>
      <c r="F209" s="4"/>
      <c r="G209" s="4" t="s">
        <v>11</v>
      </c>
      <c r="H209" s="4" t="s">
        <v>12</v>
      </c>
      <c r="I209" s="4"/>
      <c r="J209" s="4"/>
      <c r="K209" s="4"/>
      <c r="L209" s="3" t="s">
        <v>13</v>
      </c>
      <c r="M209" s="3"/>
      <c r="N209" s="3"/>
      <c r="O209" s="3"/>
    </row>
    <row r="210" spans="1:15" x14ac:dyDescent="0.25">
      <c r="A210" s="7"/>
      <c r="B210" s="6"/>
      <c r="C210" s="5"/>
      <c r="D210" s="23" t="s">
        <v>14</v>
      </c>
      <c r="E210" s="23" t="s">
        <v>15</v>
      </c>
      <c r="F210" s="23" t="s">
        <v>16</v>
      </c>
      <c r="G210" s="4"/>
      <c r="H210" s="23" t="s">
        <v>17</v>
      </c>
      <c r="I210" s="23" t="s">
        <v>18</v>
      </c>
      <c r="J210" s="23" t="s">
        <v>19</v>
      </c>
      <c r="K210" s="23" t="s">
        <v>20</v>
      </c>
      <c r="L210" s="23" t="s">
        <v>21</v>
      </c>
      <c r="M210" s="23" t="s">
        <v>22</v>
      </c>
      <c r="N210" s="23" t="s">
        <v>23</v>
      </c>
      <c r="O210" s="24" t="s">
        <v>24</v>
      </c>
    </row>
    <row r="211" spans="1:15" x14ac:dyDescent="0.25">
      <c r="A211" s="26"/>
      <c r="B211" s="27" t="s">
        <v>25</v>
      </c>
      <c r="C211" s="28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30"/>
    </row>
    <row r="212" spans="1:15" ht="26.4" x14ac:dyDescent="0.25">
      <c r="A212" s="31" t="s">
        <v>105</v>
      </c>
      <c r="B212" s="32" t="s">
        <v>106</v>
      </c>
      <c r="C212" s="28">
        <v>200</v>
      </c>
      <c r="D212" s="29">
        <v>7.2</v>
      </c>
      <c r="E212" s="29">
        <v>6.6</v>
      </c>
      <c r="F212" s="29">
        <v>29.3</v>
      </c>
      <c r="G212" s="29">
        <v>206</v>
      </c>
      <c r="H212" s="29">
        <v>0.17</v>
      </c>
      <c r="I212" s="29">
        <v>0.42</v>
      </c>
      <c r="J212" s="29"/>
      <c r="K212" s="29"/>
      <c r="L212" s="29">
        <v>104.78</v>
      </c>
      <c r="M212" s="29"/>
      <c r="N212" s="29"/>
      <c r="O212" s="30">
        <v>2.72</v>
      </c>
    </row>
    <row r="213" spans="1:15" x14ac:dyDescent="0.25">
      <c r="A213" s="31" t="s">
        <v>50</v>
      </c>
      <c r="B213" s="32" t="s">
        <v>51</v>
      </c>
      <c r="C213" s="28" t="s">
        <v>29</v>
      </c>
      <c r="D213" s="29">
        <v>0.5</v>
      </c>
      <c r="E213" s="29">
        <v>0.2</v>
      </c>
      <c r="F213" s="29">
        <v>23.1</v>
      </c>
      <c r="G213" s="29">
        <v>96</v>
      </c>
      <c r="H213" s="29">
        <v>0</v>
      </c>
      <c r="I213" s="29">
        <v>4.3</v>
      </c>
      <c r="J213" s="29">
        <v>0</v>
      </c>
      <c r="K213" s="29">
        <v>0.2</v>
      </c>
      <c r="L213" s="29">
        <v>22</v>
      </c>
      <c r="M213" s="29">
        <v>16</v>
      </c>
      <c r="N213" s="29">
        <v>14</v>
      </c>
      <c r="O213" s="30">
        <v>1.1000000000000001</v>
      </c>
    </row>
    <row r="214" spans="1:15" x14ac:dyDescent="0.25">
      <c r="A214" s="31">
        <v>93</v>
      </c>
      <c r="B214" s="32" t="s">
        <v>52</v>
      </c>
      <c r="C214" s="52" t="s">
        <v>53</v>
      </c>
      <c r="D214" s="29">
        <v>1.97</v>
      </c>
      <c r="E214" s="29">
        <v>3.28</v>
      </c>
      <c r="F214" s="29">
        <v>12.39</v>
      </c>
      <c r="G214" s="29">
        <v>87.3</v>
      </c>
      <c r="H214" s="29">
        <v>0.03</v>
      </c>
      <c r="I214" s="29">
        <v>0</v>
      </c>
      <c r="J214" s="29">
        <v>0</v>
      </c>
      <c r="K214" s="29">
        <v>0.3</v>
      </c>
      <c r="L214" s="29">
        <v>6.45</v>
      </c>
      <c r="M214" s="29">
        <v>16.25</v>
      </c>
      <c r="N214" s="29">
        <v>3.5</v>
      </c>
      <c r="O214" s="30">
        <v>0.3</v>
      </c>
    </row>
    <row r="215" spans="1:15" x14ac:dyDescent="0.25">
      <c r="A215" s="57"/>
      <c r="B215" s="27" t="s">
        <v>30</v>
      </c>
      <c r="C215" s="34"/>
      <c r="D215" s="35">
        <f t="shared" ref="D215:O215" si="14">SUM(D212:D214)</f>
        <v>9.67</v>
      </c>
      <c r="E215" s="35">
        <f t="shared" si="14"/>
        <v>10.08</v>
      </c>
      <c r="F215" s="35">
        <f t="shared" si="14"/>
        <v>64.790000000000006</v>
      </c>
      <c r="G215" s="35">
        <f t="shared" si="14"/>
        <v>389.3</v>
      </c>
      <c r="H215" s="35">
        <f t="shared" si="14"/>
        <v>0.2</v>
      </c>
      <c r="I215" s="35">
        <f t="shared" si="14"/>
        <v>4.72</v>
      </c>
      <c r="J215" s="35">
        <f t="shared" si="14"/>
        <v>0</v>
      </c>
      <c r="K215" s="35">
        <f t="shared" si="14"/>
        <v>0.5</v>
      </c>
      <c r="L215" s="35">
        <f t="shared" si="14"/>
        <v>133.22999999999999</v>
      </c>
      <c r="M215" s="35">
        <f t="shared" si="14"/>
        <v>32.25</v>
      </c>
      <c r="N215" s="35">
        <f t="shared" si="14"/>
        <v>17.5</v>
      </c>
      <c r="O215" s="36">
        <f t="shared" si="14"/>
        <v>4.12</v>
      </c>
    </row>
    <row r="216" spans="1:15" x14ac:dyDescent="0.25">
      <c r="A216" s="31"/>
      <c r="B216" s="27" t="s">
        <v>31</v>
      </c>
      <c r="C216" s="28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30"/>
    </row>
    <row r="217" spans="1:15" x14ac:dyDescent="0.25">
      <c r="A217" s="31">
        <v>112</v>
      </c>
      <c r="B217" s="32" t="s">
        <v>32</v>
      </c>
      <c r="C217" s="28">
        <v>100</v>
      </c>
      <c r="D217" s="35">
        <v>0.4</v>
      </c>
      <c r="E217" s="35">
        <v>0.4</v>
      </c>
      <c r="F217" s="35">
        <v>9.8000000000000007</v>
      </c>
      <c r="G217" s="35">
        <v>47</v>
      </c>
      <c r="H217" s="35">
        <v>0.03</v>
      </c>
      <c r="I217" s="35">
        <v>10</v>
      </c>
      <c r="J217" s="35">
        <v>0</v>
      </c>
      <c r="K217" s="35">
        <v>0.2</v>
      </c>
      <c r="L217" s="35">
        <v>16</v>
      </c>
      <c r="M217" s="35">
        <v>11</v>
      </c>
      <c r="N217" s="35">
        <v>9</v>
      </c>
      <c r="O217" s="36">
        <v>2.2000000000000002</v>
      </c>
    </row>
    <row r="218" spans="1:15" x14ac:dyDescent="0.25">
      <c r="A218" s="26"/>
      <c r="B218" s="27" t="s">
        <v>33</v>
      </c>
      <c r="C218" s="28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30"/>
    </row>
    <row r="219" spans="1:15" x14ac:dyDescent="0.25">
      <c r="A219" s="26" t="s">
        <v>89</v>
      </c>
      <c r="B219" s="32" t="s">
        <v>90</v>
      </c>
      <c r="C219" s="28">
        <v>200</v>
      </c>
      <c r="D219" s="29">
        <v>1.86</v>
      </c>
      <c r="E219" s="29">
        <v>2.75</v>
      </c>
      <c r="F219" s="29">
        <v>11.13</v>
      </c>
      <c r="G219" s="29">
        <v>78</v>
      </c>
      <c r="H219" s="29">
        <v>0.03</v>
      </c>
      <c r="I219" s="29">
        <v>0.38</v>
      </c>
      <c r="J219" s="29"/>
      <c r="K219" s="29"/>
      <c r="L219" s="29">
        <v>10.26</v>
      </c>
      <c r="M219" s="29"/>
      <c r="N219" s="29"/>
      <c r="O219" s="30">
        <v>0.34</v>
      </c>
    </row>
    <row r="220" spans="1:15" x14ac:dyDescent="0.25">
      <c r="A220" s="31">
        <v>22</v>
      </c>
      <c r="B220" s="32" t="s">
        <v>107</v>
      </c>
      <c r="C220" s="28">
        <v>50</v>
      </c>
      <c r="D220" s="29">
        <v>0.5</v>
      </c>
      <c r="E220" s="29">
        <v>5.0999999999999996</v>
      </c>
      <c r="F220" s="29">
        <v>1.75</v>
      </c>
      <c r="G220" s="29">
        <v>55</v>
      </c>
      <c r="H220" s="29">
        <v>0.02</v>
      </c>
      <c r="I220" s="29">
        <v>8.25</v>
      </c>
      <c r="J220" s="29">
        <v>0</v>
      </c>
      <c r="K220" s="29">
        <v>2.5</v>
      </c>
      <c r="L220" s="29">
        <v>6.5</v>
      </c>
      <c r="M220" s="29">
        <v>12</v>
      </c>
      <c r="N220" s="29">
        <v>9</v>
      </c>
      <c r="O220" s="30">
        <v>0.4</v>
      </c>
    </row>
    <row r="221" spans="1:15" x14ac:dyDescent="0.25">
      <c r="A221" s="31">
        <v>410</v>
      </c>
      <c r="B221" s="32" t="s">
        <v>71</v>
      </c>
      <c r="C221" s="28">
        <v>70</v>
      </c>
      <c r="D221" s="29">
        <v>10</v>
      </c>
      <c r="E221" s="29">
        <v>8.68</v>
      </c>
      <c r="F221" s="29">
        <v>5.32</v>
      </c>
      <c r="G221" s="29">
        <v>130.69</v>
      </c>
      <c r="H221" s="29">
        <v>0.03</v>
      </c>
      <c r="I221" s="29">
        <v>0.56000000000000005</v>
      </c>
      <c r="J221" s="29">
        <v>0.04</v>
      </c>
      <c r="K221" s="29">
        <v>0.37</v>
      </c>
      <c r="L221" s="29">
        <v>28.92</v>
      </c>
      <c r="M221" s="29">
        <v>70</v>
      </c>
      <c r="N221" s="29">
        <v>11.2</v>
      </c>
      <c r="O221" s="30">
        <v>0.84</v>
      </c>
    </row>
    <row r="222" spans="1:15" x14ac:dyDescent="0.25">
      <c r="A222" s="31">
        <v>429</v>
      </c>
      <c r="B222" s="32" t="s">
        <v>57</v>
      </c>
      <c r="C222" s="28">
        <v>130</v>
      </c>
      <c r="D222" s="29">
        <v>5.46</v>
      </c>
      <c r="E222" s="29">
        <v>5.72</v>
      </c>
      <c r="F222" s="29">
        <v>14.17</v>
      </c>
      <c r="G222" s="29">
        <v>119.6</v>
      </c>
      <c r="H222" s="29">
        <v>0.12</v>
      </c>
      <c r="I222" s="29">
        <v>4.42</v>
      </c>
      <c r="J222" s="29">
        <v>0.04</v>
      </c>
      <c r="K222" s="29">
        <v>0.13</v>
      </c>
      <c r="L222" s="29">
        <v>33.799999999999997</v>
      </c>
      <c r="M222" s="29">
        <v>74.099999999999994</v>
      </c>
      <c r="N222" s="29">
        <v>24.7</v>
      </c>
      <c r="O222" s="30">
        <v>0.91</v>
      </c>
    </row>
    <row r="223" spans="1:15" s="37" customFormat="1" x14ac:dyDescent="0.25">
      <c r="A223" s="31" t="s">
        <v>39</v>
      </c>
      <c r="B223" s="32" t="s">
        <v>40</v>
      </c>
      <c r="C223" s="28">
        <v>40</v>
      </c>
      <c r="D223" s="29">
        <v>2.6</v>
      </c>
      <c r="E223" s="29">
        <v>0.48</v>
      </c>
      <c r="F223" s="29">
        <v>17.440000000000001</v>
      </c>
      <c r="G223" s="29">
        <v>85.6</v>
      </c>
      <c r="H223" s="29">
        <v>7.0000000000000007E-2</v>
      </c>
      <c r="I223" s="29">
        <v>0</v>
      </c>
      <c r="J223" s="29">
        <v>0</v>
      </c>
      <c r="K223" s="29">
        <v>0.56000000000000005</v>
      </c>
      <c r="L223" s="29">
        <v>14</v>
      </c>
      <c r="M223" s="29">
        <v>63.2</v>
      </c>
      <c r="N223" s="29">
        <v>18.8</v>
      </c>
      <c r="O223" s="30">
        <v>1.56</v>
      </c>
    </row>
    <row r="224" spans="1:15" x14ac:dyDescent="0.25">
      <c r="A224" s="31">
        <v>501</v>
      </c>
      <c r="B224" s="32" t="s">
        <v>44</v>
      </c>
      <c r="C224" s="28" t="s">
        <v>29</v>
      </c>
      <c r="D224" s="29">
        <v>3.2</v>
      </c>
      <c r="E224" s="29">
        <v>2.7</v>
      </c>
      <c r="F224" s="29">
        <v>15.9</v>
      </c>
      <c r="G224" s="29">
        <v>79</v>
      </c>
      <c r="H224" s="29">
        <v>0.04</v>
      </c>
      <c r="I224" s="29">
        <v>1.3</v>
      </c>
      <c r="J224" s="29">
        <v>0.02</v>
      </c>
      <c r="K224" s="29">
        <v>0</v>
      </c>
      <c r="L224" s="29">
        <v>126</v>
      </c>
      <c r="M224" s="29">
        <v>90</v>
      </c>
      <c r="N224" s="29">
        <v>14</v>
      </c>
      <c r="O224" s="30">
        <v>0.1</v>
      </c>
    </row>
    <row r="225" spans="1:15" x14ac:dyDescent="0.25">
      <c r="A225" s="56"/>
      <c r="B225" s="39" t="s">
        <v>61</v>
      </c>
      <c r="C225" s="40"/>
      <c r="D225" s="41">
        <f t="shared" ref="D225:O225" si="15">SUM(D219:D224)</f>
        <v>23.62</v>
      </c>
      <c r="E225" s="41">
        <f t="shared" si="15"/>
        <v>25.43</v>
      </c>
      <c r="F225" s="41">
        <f t="shared" si="15"/>
        <v>65.710000000000008</v>
      </c>
      <c r="G225" s="41">
        <f t="shared" si="15"/>
        <v>547.89</v>
      </c>
      <c r="H225" s="41">
        <f t="shared" si="15"/>
        <v>0.31</v>
      </c>
      <c r="I225" s="41">
        <f t="shared" si="15"/>
        <v>14.910000000000002</v>
      </c>
      <c r="J225" s="41">
        <f t="shared" si="15"/>
        <v>0.1</v>
      </c>
      <c r="K225" s="41">
        <f t="shared" si="15"/>
        <v>3.56</v>
      </c>
      <c r="L225" s="41">
        <f t="shared" si="15"/>
        <v>219.48</v>
      </c>
      <c r="M225" s="41">
        <f t="shared" si="15"/>
        <v>309.3</v>
      </c>
      <c r="N225" s="41">
        <f t="shared" si="15"/>
        <v>77.7</v>
      </c>
      <c r="O225" s="42">
        <f t="shared" si="15"/>
        <v>4.1500000000000004</v>
      </c>
    </row>
    <row r="226" spans="1:15" x14ac:dyDescent="0.25">
      <c r="A226" s="56"/>
      <c r="B226" s="39" t="s">
        <v>42</v>
      </c>
      <c r="C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2"/>
    </row>
    <row r="227" spans="1:15" x14ac:dyDescent="0.25">
      <c r="A227" s="38"/>
      <c r="B227" s="43" t="s">
        <v>74</v>
      </c>
      <c r="C227" s="44">
        <v>40</v>
      </c>
      <c r="D227" s="45">
        <v>1.92</v>
      </c>
      <c r="E227" s="45">
        <v>2.35</v>
      </c>
      <c r="F227" s="45">
        <v>14.93</v>
      </c>
      <c r="G227" s="45">
        <v>73.17</v>
      </c>
      <c r="H227" s="45"/>
      <c r="I227" s="45">
        <v>0.53</v>
      </c>
      <c r="J227" s="41"/>
      <c r="K227" s="41"/>
      <c r="L227" s="41"/>
      <c r="M227" s="41"/>
      <c r="N227" s="41"/>
      <c r="O227" s="42"/>
    </row>
    <row r="228" spans="1:15" x14ac:dyDescent="0.25">
      <c r="A228" s="26" t="s">
        <v>72</v>
      </c>
      <c r="B228" s="32" t="s">
        <v>73</v>
      </c>
      <c r="C228" s="28" t="s">
        <v>29</v>
      </c>
      <c r="D228" s="29">
        <v>0.5</v>
      </c>
      <c r="E228" s="29">
        <v>0</v>
      </c>
      <c r="F228" s="29">
        <v>27</v>
      </c>
      <c r="G228" s="29">
        <v>110</v>
      </c>
      <c r="H228" s="29">
        <v>0</v>
      </c>
      <c r="I228" s="29">
        <v>0.5</v>
      </c>
      <c r="J228" s="29">
        <v>0</v>
      </c>
      <c r="K228" s="29">
        <v>0</v>
      </c>
      <c r="L228" s="29">
        <v>28</v>
      </c>
      <c r="M228" s="29">
        <v>19</v>
      </c>
      <c r="N228" s="29">
        <v>7</v>
      </c>
      <c r="O228" s="30">
        <v>1.5</v>
      </c>
    </row>
    <row r="229" spans="1:15" x14ac:dyDescent="0.25">
      <c r="A229" s="56"/>
      <c r="B229" s="39" t="s">
        <v>45</v>
      </c>
      <c r="C229" s="40"/>
      <c r="D229" s="41">
        <v>2.42</v>
      </c>
      <c r="E229" s="41">
        <v>2.35</v>
      </c>
      <c r="F229" s="41">
        <v>41.93</v>
      </c>
      <c r="G229" s="41">
        <v>183.17</v>
      </c>
      <c r="H229" s="41">
        <v>0</v>
      </c>
      <c r="I229" s="41">
        <v>1.03</v>
      </c>
      <c r="J229" s="41">
        <v>0</v>
      </c>
      <c r="K229" s="41">
        <v>0</v>
      </c>
      <c r="L229" s="41">
        <v>28</v>
      </c>
      <c r="M229" s="41">
        <v>19</v>
      </c>
      <c r="N229" s="41">
        <v>7</v>
      </c>
      <c r="O229" s="42">
        <v>1.5</v>
      </c>
    </row>
    <row r="230" spans="1:15" x14ac:dyDescent="0.25">
      <c r="A230" s="46"/>
      <c r="B230" s="47" t="s">
        <v>46</v>
      </c>
      <c r="C230" s="48"/>
      <c r="D230" s="49">
        <v>36.11</v>
      </c>
      <c r="E230" s="49">
        <v>38.26</v>
      </c>
      <c r="F230" s="49">
        <v>182.23</v>
      </c>
      <c r="G230" s="49">
        <v>1167.3599999999999</v>
      </c>
      <c r="H230" s="49">
        <v>0.54</v>
      </c>
      <c r="I230" s="49">
        <v>30.66</v>
      </c>
      <c r="J230" s="49">
        <v>0.1</v>
      </c>
      <c r="K230" s="49">
        <v>4.26</v>
      </c>
      <c r="L230" s="49">
        <v>396.71</v>
      </c>
      <c r="M230" s="49">
        <v>371.55</v>
      </c>
      <c r="N230" s="49">
        <v>111.2</v>
      </c>
      <c r="O230" s="50">
        <v>11.97</v>
      </c>
    </row>
    <row r="231" spans="1:15" x14ac:dyDescent="0.25">
      <c r="A231" s="15"/>
      <c r="B231" s="16"/>
      <c r="C231" s="17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x14ac:dyDescent="0.25">
      <c r="A232" s="19" t="s">
        <v>2</v>
      </c>
      <c r="B232" s="16" t="s">
        <v>108</v>
      </c>
      <c r="C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ht="13.2" customHeight="1" x14ac:dyDescent="0.25">
      <c r="A233" s="9" t="s">
        <v>4</v>
      </c>
      <c r="B233" s="2" t="s">
        <v>5</v>
      </c>
      <c r="C233" s="17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x14ac:dyDescent="0.25">
      <c r="A234" s="9"/>
      <c r="B234" s="2"/>
      <c r="C234" s="17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ht="13.2" customHeight="1" x14ac:dyDescent="0.25">
      <c r="A235" s="7" t="s">
        <v>7</v>
      </c>
      <c r="B235" s="6" t="s">
        <v>8</v>
      </c>
      <c r="C235" s="5" t="s">
        <v>9</v>
      </c>
      <c r="D235" s="4" t="s">
        <v>10</v>
      </c>
      <c r="E235" s="4"/>
      <c r="F235" s="4"/>
      <c r="G235" s="4" t="s">
        <v>11</v>
      </c>
      <c r="H235" s="4" t="s">
        <v>12</v>
      </c>
      <c r="I235" s="4"/>
      <c r="J235" s="4"/>
      <c r="K235" s="4"/>
      <c r="L235" s="3" t="s">
        <v>13</v>
      </c>
      <c r="M235" s="3"/>
      <c r="N235" s="3"/>
      <c r="O235" s="3"/>
    </row>
    <row r="236" spans="1:15" x14ac:dyDescent="0.25">
      <c r="A236" s="7"/>
      <c r="B236" s="6"/>
      <c r="C236" s="5"/>
      <c r="D236" s="23" t="s">
        <v>14</v>
      </c>
      <c r="E236" s="23" t="s">
        <v>15</v>
      </c>
      <c r="F236" s="23" t="s">
        <v>16</v>
      </c>
      <c r="G236" s="4"/>
      <c r="H236" s="23" t="s">
        <v>17</v>
      </c>
      <c r="I236" s="23" t="s">
        <v>18</v>
      </c>
      <c r="J236" s="23" t="s">
        <v>19</v>
      </c>
      <c r="K236" s="23" t="s">
        <v>20</v>
      </c>
      <c r="L236" s="23" t="s">
        <v>21</v>
      </c>
      <c r="M236" s="23" t="s">
        <v>22</v>
      </c>
      <c r="N236" s="23" t="s">
        <v>23</v>
      </c>
      <c r="O236" s="24" t="s">
        <v>24</v>
      </c>
    </row>
    <row r="237" spans="1:15" x14ac:dyDescent="0.25">
      <c r="A237" s="26"/>
      <c r="B237" s="27" t="s">
        <v>25</v>
      </c>
      <c r="C237" s="28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30"/>
    </row>
    <row r="238" spans="1:15" x14ac:dyDescent="0.25">
      <c r="A238" s="31" t="s">
        <v>86</v>
      </c>
      <c r="B238" s="32" t="s">
        <v>87</v>
      </c>
      <c r="C238" s="28">
        <v>200</v>
      </c>
      <c r="D238" s="29">
        <v>5.31</v>
      </c>
      <c r="E238" s="29">
        <v>5.09</v>
      </c>
      <c r="F238" s="29">
        <v>27.51</v>
      </c>
      <c r="G238" s="29">
        <v>178</v>
      </c>
      <c r="H238" s="29">
        <v>0.06</v>
      </c>
      <c r="I238" s="29">
        <v>0.42</v>
      </c>
      <c r="J238" s="29"/>
      <c r="K238" s="29"/>
      <c r="L238" s="29">
        <v>93.65</v>
      </c>
      <c r="M238" s="29"/>
      <c r="N238" s="29"/>
      <c r="O238" s="30">
        <v>0.39</v>
      </c>
    </row>
    <row r="239" spans="1:15" x14ac:dyDescent="0.25">
      <c r="A239" s="31">
        <v>93</v>
      </c>
      <c r="B239" s="32" t="s">
        <v>52</v>
      </c>
      <c r="C239" s="52" t="s">
        <v>53</v>
      </c>
      <c r="D239" s="29">
        <v>1.97</v>
      </c>
      <c r="E239" s="29">
        <v>3.28</v>
      </c>
      <c r="F239" s="29">
        <v>12.39</v>
      </c>
      <c r="G239" s="29">
        <v>87.3</v>
      </c>
      <c r="H239" s="29">
        <v>0.03</v>
      </c>
      <c r="I239" s="29">
        <v>0</v>
      </c>
      <c r="J239" s="29">
        <v>0</v>
      </c>
      <c r="K239" s="29">
        <v>0.3</v>
      </c>
      <c r="L239" s="29">
        <v>6.45</v>
      </c>
      <c r="M239" s="29">
        <v>16.25</v>
      </c>
      <c r="N239" s="29">
        <v>3.5</v>
      </c>
      <c r="O239" s="30">
        <v>0.3</v>
      </c>
    </row>
    <row r="240" spans="1:15" x14ac:dyDescent="0.25">
      <c r="A240" s="31">
        <v>495</v>
      </c>
      <c r="B240" s="32" t="s">
        <v>64</v>
      </c>
      <c r="C240" s="28" t="s">
        <v>29</v>
      </c>
      <c r="D240" s="29">
        <v>1.5</v>
      </c>
      <c r="E240" s="29">
        <v>1.3</v>
      </c>
      <c r="F240" s="29">
        <v>15.9</v>
      </c>
      <c r="G240" s="29">
        <v>81</v>
      </c>
      <c r="H240" s="29">
        <v>0</v>
      </c>
      <c r="I240" s="29">
        <v>1.3</v>
      </c>
      <c r="J240" s="29">
        <v>0</v>
      </c>
      <c r="K240" s="29">
        <v>0</v>
      </c>
      <c r="L240" s="29">
        <v>127</v>
      </c>
      <c r="M240" s="29">
        <v>4</v>
      </c>
      <c r="N240" s="29">
        <v>15</v>
      </c>
      <c r="O240" s="30">
        <v>0.4</v>
      </c>
    </row>
    <row r="241" spans="1:15" x14ac:dyDescent="0.25">
      <c r="A241" s="57"/>
      <c r="B241" s="27" t="s">
        <v>30</v>
      </c>
      <c r="C241" s="34"/>
      <c r="D241" s="35">
        <v>8.7799999999999994</v>
      </c>
      <c r="E241" s="35">
        <v>9.67</v>
      </c>
      <c r="F241" s="35">
        <v>55.8</v>
      </c>
      <c r="G241" s="35">
        <v>346.3</v>
      </c>
      <c r="H241" s="35">
        <v>0.09</v>
      </c>
      <c r="I241" s="35">
        <v>1.72</v>
      </c>
      <c r="J241" s="35">
        <f>SUM(J239:J240)</f>
        <v>0</v>
      </c>
      <c r="K241" s="35">
        <f>SUM(K239:K240)</f>
        <v>0.3</v>
      </c>
      <c r="L241" s="35">
        <v>227.1</v>
      </c>
      <c r="M241" s="35">
        <f>SUM(M239:M240)</f>
        <v>20.25</v>
      </c>
      <c r="N241" s="35">
        <f>SUM(N239:N240)</f>
        <v>18.5</v>
      </c>
      <c r="O241" s="36">
        <v>1.0900000000000001</v>
      </c>
    </row>
    <row r="242" spans="1:15" x14ac:dyDescent="0.25">
      <c r="A242" s="31"/>
      <c r="B242" s="27" t="s">
        <v>31</v>
      </c>
      <c r="C242" s="28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30"/>
    </row>
    <row r="243" spans="1:15" ht="26.4" x14ac:dyDescent="0.25">
      <c r="A243" s="31"/>
      <c r="B243" s="32" t="s">
        <v>54</v>
      </c>
      <c r="C243" s="28">
        <v>0.2</v>
      </c>
      <c r="D243" s="35">
        <v>1</v>
      </c>
      <c r="E243" s="35">
        <v>0.2</v>
      </c>
      <c r="F243" s="35">
        <v>0.2</v>
      </c>
      <c r="G243" s="35">
        <v>92</v>
      </c>
      <c r="H243" s="35">
        <v>0.02</v>
      </c>
      <c r="I243" s="35">
        <v>4</v>
      </c>
      <c r="J243" s="35">
        <v>0</v>
      </c>
      <c r="K243" s="35">
        <v>0.02</v>
      </c>
      <c r="L243" s="35">
        <v>14</v>
      </c>
      <c r="M243" s="35">
        <v>1.4</v>
      </c>
      <c r="N243" s="35">
        <v>0.8</v>
      </c>
      <c r="O243" s="36">
        <v>2.8</v>
      </c>
    </row>
    <row r="244" spans="1:15" x14ac:dyDescent="0.25">
      <c r="A244" s="31"/>
      <c r="B244" s="27" t="s">
        <v>33</v>
      </c>
      <c r="C244" s="28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30"/>
    </row>
    <row r="245" spans="1:15" x14ac:dyDescent="0.25">
      <c r="A245" s="31">
        <v>76</v>
      </c>
      <c r="B245" s="27" t="s">
        <v>109</v>
      </c>
      <c r="C245" s="28">
        <v>50</v>
      </c>
      <c r="D245" s="29">
        <v>0.65</v>
      </c>
      <c r="E245" s="29">
        <v>5.4</v>
      </c>
      <c r="F245" s="29">
        <v>3.4</v>
      </c>
      <c r="G245" s="29">
        <v>65</v>
      </c>
      <c r="H245" s="29">
        <v>0.02</v>
      </c>
      <c r="I245" s="29">
        <v>4.2</v>
      </c>
      <c r="J245" s="29">
        <v>0</v>
      </c>
      <c r="K245" s="29">
        <v>2.2999999999999998</v>
      </c>
      <c r="L245" s="29">
        <v>11.5</v>
      </c>
      <c r="M245" s="29">
        <v>20</v>
      </c>
      <c r="N245" s="29">
        <v>9</v>
      </c>
      <c r="O245" s="30">
        <v>0.4</v>
      </c>
    </row>
    <row r="246" spans="1:15" x14ac:dyDescent="0.25">
      <c r="A246" s="31">
        <v>345</v>
      </c>
      <c r="B246" s="32" t="s">
        <v>93</v>
      </c>
      <c r="C246" s="28">
        <v>70</v>
      </c>
      <c r="D246" s="29">
        <v>9.73</v>
      </c>
      <c r="E246" s="29">
        <v>1.47</v>
      </c>
      <c r="F246" s="29">
        <v>6.72</v>
      </c>
      <c r="G246" s="29">
        <v>79.099999999999994</v>
      </c>
      <c r="H246" s="29">
        <v>0.06</v>
      </c>
      <c r="I246" s="29">
        <v>0.28000000000000003</v>
      </c>
      <c r="J246" s="29">
        <v>0</v>
      </c>
      <c r="K246" s="29">
        <v>0.7</v>
      </c>
      <c r="L246" s="29">
        <v>24.5</v>
      </c>
      <c r="M246" s="29">
        <v>112</v>
      </c>
      <c r="N246" s="29">
        <v>16.100000000000001</v>
      </c>
      <c r="O246" s="30">
        <v>0.33</v>
      </c>
    </row>
    <row r="247" spans="1:15" x14ac:dyDescent="0.25">
      <c r="A247" s="31">
        <v>291</v>
      </c>
      <c r="B247" s="32" t="s">
        <v>70</v>
      </c>
      <c r="C247" s="28">
        <v>130</v>
      </c>
      <c r="D247" s="29">
        <v>4.8899999999999997</v>
      </c>
      <c r="E247" s="29">
        <v>0.57999999999999996</v>
      </c>
      <c r="F247" s="29">
        <v>25.17</v>
      </c>
      <c r="G247" s="29">
        <v>125.58</v>
      </c>
      <c r="H247" s="29">
        <v>0.05</v>
      </c>
      <c r="I247" s="29">
        <v>0</v>
      </c>
      <c r="J247" s="29">
        <v>0</v>
      </c>
      <c r="K247" s="29">
        <v>0.68</v>
      </c>
      <c r="L247" s="29">
        <v>4.9400000000000004</v>
      </c>
      <c r="M247" s="29">
        <v>30.94</v>
      </c>
      <c r="N247" s="29">
        <v>7.02</v>
      </c>
      <c r="O247" s="30">
        <v>0.67</v>
      </c>
    </row>
    <row r="248" spans="1:15" x14ac:dyDescent="0.25">
      <c r="A248" s="31">
        <v>509</v>
      </c>
      <c r="B248" s="32" t="s">
        <v>88</v>
      </c>
      <c r="C248" s="28" t="s">
        <v>29</v>
      </c>
      <c r="D248" s="29">
        <v>0.3</v>
      </c>
      <c r="E248" s="29">
        <v>0.2</v>
      </c>
      <c r="F248" s="29">
        <v>25.1</v>
      </c>
      <c r="G248" s="29">
        <v>103</v>
      </c>
      <c r="H248" s="29">
        <v>0</v>
      </c>
      <c r="I248" s="29">
        <v>3.3</v>
      </c>
      <c r="J248" s="29">
        <v>0</v>
      </c>
      <c r="K248" s="29">
        <v>0</v>
      </c>
      <c r="L248" s="29">
        <v>11</v>
      </c>
      <c r="M248" s="29">
        <v>7</v>
      </c>
      <c r="N248" s="29">
        <v>6</v>
      </c>
      <c r="O248" s="30">
        <v>1</v>
      </c>
    </row>
    <row r="249" spans="1:15" s="37" customFormat="1" x14ac:dyDescent="0.25">
      <c r="A249" s="31" t="s">
        <v>39</v>
      </c>
      <c r="B249" s="32" t="s">
        <v>40</v>
      </c>
      <c r="C249" s="28">
        <v>40</v>
      </c>
      <c r="D249" s="29">
        <v>2.6</v>
      </c>
      <c r="E249" s="29">
        <v>0.48</v>
      </c>
      <c r="F249" s="29">
        <v>17.440000000000001</v>
      </c>
      <c r="G249" s="29">
        <v>85.6</v>
      </c>
      <c r="H249" s="29">
        <v>7.0000000000000007E-2</v>
      </c>
      <c r="I249" s="29">
        <v>0</v>
      </c>
      <c r="J249" s="29">
        <v>0</v>
      </c>
      <c r="K249" s="29">
        <v>0.56000000000000005</v>
      </c>
      <c r="L249" s="29">
        <v>14</v>
      </c>
      <c r="M249" s="29">
        <v>63.2</v>
      </c>
      <c r="N249" s="29">
        <v>18.8</v>
      </c>
      <c r="O249" s="30">
        <v>1.56</v>
      </c>
    </row>
    <row r="250" spans="1:15" x14ac:dyDescent="0.25">
      <c r="A250" s="26" t="s">
        <v>82</v>
      </c>
      <c r="B250" s="32" t="s">
        <v>83</v>
      </c>
      <c r="C250" s="28">
        <v>200</v>
      </c>
      <c r="D250" s="29">
        <v>1.46</v>
      </c>
      <c r="E250" s="29">
        <v>4</v>
      </c>
      <c r="F250" s="29">
        <v>8.52</v>
      </c>
      <c r="G250" s="29">
        <v>76</v>
      </c>
      <c r="H250" s="29">
        <v>0.04</v>
      </c>
      <c r="I250" s="29">
        <v>8.24</v>
      </c>
      <c r="J250" s="29">
        <v>0</v>
      </c>
      <c r="K250" s="29">
        <v>1.92</v>
      </c>
      <c r="L250" s="29">
        <v>27.6</v>
      </c>
      <c r="M250" s="29">
        <v>42.4</v>
      </c>
      <c r="N250" s="29">
        <v>21</v>
      </c>
      <c r="O250" s="30">
        <v>0.96</v>
      </c>
    </row>
    <row r="251" spans="1:15" x14ac:dyDescent="0.25">
      <c r="A251" s="60"/>
      <c r="B251" s="27" t="s">
        <v>61</v>
      </c>
      <c r="C251" s="34"/>
      <c r="D251" s="35">
        <f t="shared" ref="D251:O251" si="16">SUM(D245:D250)</f>
        <v>19.630000000000003</v>
      </c>
      <c r="E251" s="35">
        <f t="shared" si="16"/>
        <v>12.13</v>
      </c>
      <c r="F251" s="35">
        <f t="shared" si="16"/>
        <v>86.35</v>
      </c>
      <c r="G251" s="35">
        <f t="shared" si="16"/>
        <v>534.28</v>
      </c>
      <c r="H251" s="35">
        <f t="shared" si="16"/>
        <v>0.24000000000000002</v>
      </c>
      <c r="I251" s="35">
        <f t="shared" si="16"/>
        <v>16.02</v>
      </c>
      <c r="J251" s="35">
        <f t="shared" si="16"/>
        <v>0</v>
      </c>
      <c r="K251" s="35">
        <f t="shared" si="16"/>
        <v>6.16</v>
      </c>
      <c r="L251" s="35">
        <f t="shared" si="16"/>
        <v>93.539999999999992</v>
      </c>
      <c r="M251" s="35">
        <f t="shared" si="16"/>
        <v>275.53999999999996</v>
      </c>
      <c r="N251" s="35">
        <f t="shared" si="16"/>
        <v>77.92</v>
      </c>
      <c r="O251" s="36">
        <f t="shared" si="16"/>
        <v>4.92</v>
      </c>
    </row>
    <row r="252" spans="1:15" x14ac:dyDescent="0.25">
      <c r="A252" s="60"/>
      <c r="B252" s="27" t="s">
        <v>42</v>
      </c>
      <c r="C252" s="34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6"/>
    </row>
    <row r="253" spans="1:15" x14ac:dyDescent="0.25">
      <c r="A253" s="38"/>
      <c r="B253" s="43" t="s">
        <v>62</v>
      </c>
      <c r="C253" s="44">
        <v>40</v>
      </c>
      <c r="D253" s="45">
        <v>0.75</v>
      </c>
      <c r="E253" s="45">
        <v>0.65</v>
      </c>
      <c r="F253" s="45">
        <v>13.35</v>
      </c>
      <c r="G253" s="45">
        <v>79.8</v>
      </c>
      <c r="H253" s="45"/>
      <c r="I253" s="45">
        <v>0</v>
      </c>
      <c r="J253" s="45"/>
      <c r="K253" s="45"/>
      <c r="L253" s="45"/>
      <c r="M253" s="45"/>
      <c r="N253" s="45"/>
      <c r="O253" s="53"/>
    </row>
    <row r="254" spans="1:15" ht="26.4" x14ac:dyDescent="0.25">
      <c r="A254" s="31">
        <v>503</v>
      </c>
      <c r="B254" s="32" t="s">
        <v>58</v>
      </c>
      <c r="C254" s="28" t="s">
        <v>29</v>
      </c>
      <c r="D254" s="29">
        <v>1.4</v>
      </c>
      <c r="E254" s="29">
        <v>0</v>
      </c>
      <c r="F254" s="29">
        <v>29</v>
      </c>
      <c r="G254" s="29">
        <v>122</v>
      </c>
      <c r="H254" s="29">
        <v>0</v>
      </c>
      <c r="I254" s="29">
        <v>0</v>
      </c>
      <c r="J254" s="29">
        <v>0</v>
      </c>
      <c r="K254" s="29">
        <v>0</v>
      </c>
      <c r="L254" s="29">
        <v>1</v>
      </c>
      <c r="M254" s="29">
        <v>0</v>
      </c>
      <c r="N254" s="29">
        <v>0</v>
      </c>
      <c r="O254" s="30">
        <v>0.1</v>
      </c>
    </row>
    <row r="255" spans="1:15" x14ac:dyDescent="0.25">
      <c r="A255" s="60"/>
      <c r="B255" s="27" t="s">
        <v>45</v>
      </c>
      <c r="C255" s="34"/>
      <c r="D255" s="35">
        <v>2.15</v>
      </c>
      <c r="E255" s="35">
        <v>0.65</v>
      </c>
      <c r="F255" s="35">
        <v>42.35</v>
      </c>
      <c r="G255" s="35">
        <v>201.8</v>
      </c>
      <c r="H255" s="35">
        <v>0</v>
      </c>
      <c r="I255" s="35">
        <v>0</v>
      </c>
      <c r="J255" s="35">
        <v>0</v>
      </c>
      <c r="K255" s="35">
        <v>0</v>
      </c>
      <c r="L255" s="35">
        <v>1</v>
      </c>
      <c r="M255" s="35">
        <v>0</v>
      </c>
      <c r="N255" s="35">
        <v>0</v>
      </c>
      <c r="O255" s="36">
        <v>0.1</v>
      </c>
    </row>
    <row r="256" spans="1:15" x14ac:dyDescent="0.25">
      <c r="A256" s="61"/>
      <c r="B256" s="27" t="s">
        <v>46</v>
      </c>
      <c r="C256" s="34"/>
      <c r="D256" s="35">
        <v>36.5</v>
      </c>
      <c r="E256" s="35">
        <v>23.25</v>
      </c>
      <c r="F256" s="35">
        <v>211.2</v>
      </c>
      <c r="G256" s="35">
        <v>1308.98</v>
      </c>
      <c r="H256" s="35">
        <v>0.4</v>
      </c>
      <c r="I256" s="35">
        <v>22.74</v>
      </c>
      <c r="J256" s="35">
        <v>0</v>
      </c>
      <c r="K256" s="35">
        <v>7.23</v>
      </c>
      <c r="L256" s="35">
        <v>356.64</v>
      </c>
      <c r="M256" s="35">
        <v>338.69</v>
      </c>
      <c r="N256" s="35">
        <v>112.22</v>
      </c>
      <c r="O256" s="36">
        <v>9.56</v>
      </c>
    </row>
    <row r="257" spans="1:15" x14ac:dyDescent="0.25">
      <c r="A257" s="61"/>
      <c r="B257" s="32"/>
      <c r="C257" s="28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30"/>
    </row>
    <row r="258" spans="1:15" x14ac:dyDescent="0.25">
      <c r="A258" s="62"/>
      <c r="B258" s="47" t="s">
        <v>110</v>
      </c>
      <c r="C258" s="48"/>
      <c r="D258" s="49">
        <v>40.49</v>
      </c>
      <c r="E258" s="49">
        <v>36.07</v>
      </c>
      <c r="F258" s="49">
        <v>182.05</v>
      </c>
      <c r="G258" s="49">
        <v>1203.0899999999999</v>
      </c>
      <c r="H258" s="49">
        <v>2.33</v>
      </c>
      <c r="I258" s="49">
        <v>29.45</v>
      </c>
      <c r="J258" s="49">
        <v>0.12</v>
      </c>
      <c r="K258" s="49">
        <v>15.58</v>
      </c>
      <c r="L258" s="49">
        <v>342.92</v>
      </c>
      <c r="M258" s="49">
        <v>417.94</v>
      </c>
      <c r="N258" s="49">
        <v>125</v>
      </c>
      <c r="O258" s="50">
        <v>9.9600000000000009</v>
      </c>
    </row>
    <row r="260" spans="1:15" ht="26.4" customHeight="1" x14ac:dyDescent="0.25">
      <c r="A260" s="22"/>
      <c r="B260" s="1" t="s">
        <v>111</v>
      </c>
      <c r="C260" s="1"/>
      <c r="D260" s="20" t="s">
        <v>112</v>
      </c>
      <c r="E260" s="20" t="s">
        <v>113</v>
      </c>
      <c r="F260" s="20" t="s">
        <v>114</v>
      </c>
      <c r="G260" s="20" t="s">
        <v>115</v>
      </c>
      <c r="H260" s="20" t="s">
        <v>116</v>
      </c>
      <c r="I260" s="20" t="s">
        <v>117</v>
      </c>
      <c r="J260" s="20" t="s">
        <v>118</v>
      </c>
      <c r="K260" s="20" t="s">
        <v>119</v>
      </c>
      <c r="L260" s="20" t="s">
        <v>120</v>
      </c>
      <c r="M260" s="20" t="s">
        <v>121</v>
      </c>
      <c r="N260" s="20" t="s">
        <v>122</v>
      </c>
      <c r="O260" s="21" t="s">
        <v>123</v>
      </c>
    </row>
    <row r="261" spans="1:15" x14ac:dyDescent="0.25">
      <c r="A261" s="63"/>
      <c r="B261" s="1"/>
      <c r="C261" s="1"/>
      <c r="D261" s="64">
        <v>404.9</v>
      </c>
      <c r="E261" s="64">
        <v>360.7</v>
      </c>
      <c r="F261" s="64">
        <v>1820.5</v>
      </c>
      <c r="G261" s="64">
        <v>12030.93</v>
      </c>
      <c r="H261" s="64">
        <v>10.28</v>
      </c>
      <c r="I261" s="64">
        <v>294.45</v>
      </c>
      <c r="J261" s="64">
        <v>1.1499999999999999</v>
      </c>
      <c r="K261" s="64">
        <v>155.78</v>
      </c>
      <c r="L261" s="64">
        <v>3429.22</v>
      </c>
      <c r="M261" s="64">
        <v>4179.4399999999996</v>
      </c>
      <c r="N261" s="64">
        <v>1249.9100000000001</v>
      </c>
      <c r="O261" s="65">
        <v>99.63</v>
      </c>
    </row>
  </sheetData>
  <mergeCells count="93">
    <mergeCell ref="B260:C261"/>
    <mergeCell ref="H209:K209"/>
    <mergeCell ref="L209:O209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L235:O235"/>
    <mergeCell ref="A209:A210"/>
    <mergeCell ref="B209:B210"/>
    <mergeCell ref="C209:C210"/>
    <mergeCell ref="D209:F209"/>
    <mergeCell ref="G209:G210"/>
    <mergeCell ref="D183:F183"/>
    <mergeCell ref="G183:G184"/>
    <mergeCell ref="H183:K183"/>
    <mergeCell ref="L183:O183"/>
    <mergeCell ref="A207:A208"/>
    <mergeCell ref="B207:B208"/>
    <mergeCell ref="A181:A182"/>
    <mergeCell ref="B181:B182"/>
    <mergeCell ref="A183:A184"/>
    <mergeCell ref="B183:B184"/>
    <mergeCell ref="C183:C184"/>
    <mergeCell ref="H134:K134"/>
    <mergeCell ref="L134:O134"/>
    <mergeCell ref="A157:A158"/>
    <mergeCell ref="B157:B158"/>
    <mergeCell ref="A159:A160"/>
    <mergeCell ref="B159:B160"/>
    <mergeCell ref="C159:C160"/>
    <mergeCell ref="D159:F159"/>
    <mergeCell ref="G159:G160"/>
    <mergeCell ref="H159:K159"/>
    <mergeCell ref="L159:O159"/>
    <mergeCell ref="A134:A135"/>
    <mergeCell ref="B134:B135"/>
    <mergeCell ref="C134:C135"/>
    <mergeCell ref="D134:F134"/>
    <mergeCell ref="G134:G135"/>
    <mergeCell ref="D108:F108"/>
    <mergeCell ref="G108:G109"/>
    <mergeCell ref="H108:K108"/>
    <mergeCell ref="L108:O108"/>
    <mergeCell ref="A132:A133"/>
    <mergeCell ref="B132:B133"/>
    <mergeCell ref="A106:A107"/>
    <mergeCell ref="B106:B107"/>
    <mergeCell ref="A108:A109"/>
    <mergeCell ref="B108:B109"/>
    <mergeCell ref="C108:C109"/>
    <mergeCell ref="H56:K56"/>
    <mergeCell ref="L56:O56"/>
    <mergeCell ref="A80:A81"/>
    <mergeCell ref="B80:B81"/>
    <mergeCell ref="A82:A83"/>
    <mergeCell ref="B82:B83"/>
    <mergeCell ref="C82:C83"/>
    <mergeCell ref="D82:F82"/>
    <mergeCell ref="G82:G83"/>
    <mergeCell ref="H82:K82"/>
    <mergeCell ref="L82:O82"/>
    <mergeCell ref="A56:A57"/>
    <mergeCell ref="B56:B57"/>
    <mergeCell ref="C56:C57"/>
    <mergeCell ref="D56:F56"/>
    <mergeCell ref="G56:G57"/>
    <mergeCell ref="D30:F30"/>
    <mergeCell ref="G30:G31"/>
    <mergeCell ref="H30:K30"/>
    <mergeCell ref="L30:O30"/>
    <mergeCell ref="A54:A55"/>
    <mergeCell ref="B54:B55"/>
    <mergeCell ref="A28:A29"/>
    <mergeCell ref="B28:B29"/>
    <mergeCell ref="A30:A31"/>
    <mergeCell ref="B30:B31"/>
    <mergeCell ref="C30:C31"/>
    <mergeCell ref="J1:N1"/>
    <mergeCell ref="B2:M2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44140625" defaultRowHeight="13.2" x14ac:dyDescent="0.25"/>
  <sheetData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44140625" defaultRowHeight="13.2" x14ac:dyDescent="0.25"/>
  <sheetData/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Детский сад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Ученик</dc:creator>
  <dc:description/>
  <cp:lastModifiedBy>Ученик</cp:lastModifiedBy>
  <cp:revision>5</cp:revision>
  <cp:lastPrinted>2022-10-17T06:31:49Z</cp:lastPrinted>
  <dcterms:created xsi:type="dcterms:W3CDTF">2010-09-29T09:10:17Z</dcterms:created>
  <dcterms:modified xsi:type="dcterms:W3CDTF">2023-08-30T05:34:55Z</dcterms:modified>
  <dc:language>ru-RU</dc:language>
</cp:coreProperties>
</file>